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  <sheet name="Махачкала" sheetId="2" r:id="rId2"/>
  </sheets>
  <externalReferences>
    <externalReference r:id="rId3"/>
  </externalReferences>
  <definedNames>
    <definedName name="_xlnm._FilterDatabase" localSheetId="1" hidden="1">Махачкала!$A$2:$K$33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" l="1"/>
  <c r="K86" i="1" l="1"/>
  <c r="J86" i="1"/>
  <c r="E86" i="1"/>
  <c r="K33" i="2" l="1"/>
  <c r="J33" i="2"/>
  <c r="E33" i="2"/>
</calcChain>
</file>

<file path=xl/sharedStrings.xml><?xml version="1.0" encoding="utf-8"?>
<sst xmlns="http://schemas.openxmlformats.org/spreadsheetml/2006/main" count="453" uniqueCount="177">
  <si>
    <t xml:space="preserve">Обеспеченность медицинских организаций каналами обратной связи  АО " МАКС-М" в 2020 г. </t>
  </si>
  <si>
    <t>№ п/п</t>
  </si>
  <si>
    <t>Наименование медицинской организации</t>
  </si>
  <si>
    <t xml:space="preserve">форма обратной связи </t>
  </si>
  <si>
    <t>пост</t>
  </si>
  <si>
    <t>визит</t>
  </si>
  <si>
    <t>телефон</t>
  </si>
  <si>
    <t>страховой представитель СП2 и СП 3</t>
  </si>
  <si>
    <t xml:space="preserve">время выхода </t>
  </si>
  <si>
    <t>штатный инспектор по страхованию СП-1</t>
  </si>
  <si>
    <t>внештатный инспектор по страхованию</t>
  </si>
  <si>
    <t>ГБУ РД «Агульская центральная районная больница»</t>
  </si>
  <si>
    <t>ГБУ РД «Акушинская центральная районная больница»</t>
  </si>
  <si>
    <t>09:00-13:00</t>
  </si>
  <si>
    <t>ГБУ РД «Ахвахская центральная районная больница»</t>
  </si>
  <si>
    <t>ГБУ РД «Ахтынская центральная районная больница»</t>
  </si>
  <si>
    <t>ГБУ РД «Бабаюртовская центральная районная больница»</t>
  </si>
  <si>
    <t>09:00-11:00</t>
  </si>
  <si>
    <t>ГБУ РД «Центральная районная больница Бежтинского участка Цунтинского района»</t>
  </si>
  <si>
    <t>ГБУ РД «Ботлихская центральная районная больница им. З.Ш.Магомаевой»</t>
  </si>
  <si>
    <t>ГБУ РД «Буйнакская центральная районная больница»</t>
  </si>
  <si>
    <t>ГБУ РД «Гергебильская центральная районная больница»</t>
  </si>
  <si>
    <t>ГБУ РД «Гумбетовская центральная районная больница»</t>
  </si>
  <si>
    <t>ГБУ РД «Гунибская центральная районная больница»</t>
  </si>
  <si>
    <t>ГБУ РД «Дахадаевская центральная районная больница»</t>
  </si>
  <si>
    <t>ГБУ РД «Дербентская центральная районная больница»</t>
  </si>
  <si>
    <t>Музулов А.А.</t>
  </si>
  <si>
    <t>ГБУ РД «Белиджинская участковая больница»</t>
  </si>
  <si>
    <t>ГБУ РД «Докузпаринская центральная районная больница»</t>
  </si>
  <si>
    <t>ГБУ РД «Казбековская центральная районная больница»</t>
  </si>
  <si>
    <t>Алисултанов С.М.</t>
  </si>
  <si>
    <t>ГБУ РД «Кайтагская центральная районная больница»</t>
  </si>
  <si>
    <t>Саламова Х.М.</t>
  </si>
  <si>
    <t>ГБУ РД «Кулинская центральная районная больница»</t>
  </si>
  <si>
    <t>Ахмедов М-Р.А.</t>
  </si>
  <si>
    <t>ГБУ РД «Кумторкалинская центральная районная больница»</t>
  </si>
  <si>
    <t>ГБУ РД «Курахская центральная районная больница»</t>
  </si>
  <si>
    <t>ГБУ РД «Лакская центральная районная больница</t>
  </si>
  <si>
    <t>ГБУ РД «Левашинская центральная районная больница»</t>
  </si>
  <si>
    <t>ГБУ РД «Магарамкентская центральная районная больница»</t>
  </si>
  <si>
    <t>ГБУ РД «Новолакская центральная районная больница им. Н.М.Мирзоева»</t>
  </si>
  <si>
    <t>Сулейманова А.С.</t>
  </si>
  <si>
    <t>ГБУ РД «Новолакская РБ № 1 (Новострой)»</t>
  </si>
  <si>
    <t>ГБУ РД «Ногайская центральная районная больница»</t>
  </si>
  <si>
    <t>Арсланова М.А.</t>
  </si>
  <si>
    <t>ГБУ РД «Рутульская центральная районная больница»</t>
  </si>
  <si>
    <t>ГБУ РД «Сергокалинская центральная районная больница»</t>
  </si>
  <si>
    <t>Омарова А.Д.</t>
  </si>
  <si>
    <t>ГБУ РД «Сулейман-Стальская центральная районная больница»</t>
  </si>
  <si>
    <t>ГБУ РД «Табасаранская центральная районная больница»</t>
  </si>
  <si>
    <t>ГБУ РД «Тарумовская центральная районная больница»</t>
  </si>
  <si>
    <t>Панфилова С.А.</t>
  </si>
  <si>
    <t>ГБУ РД «Тляратинская центральная районная больница»</t>
  </si>
  <si>
    <t>ГБУ РД «Унцукульская центральная районная больница»</t>
  </si>
  <si>
    <t>ГБУ РД «Хасавюртовская центральная районная больница»</t>
  </si>
  <si>
    <t>ГБУ РД «Хивская центральная районная больница»</t>
  </si>
  <si>
    <t>ГБУ РД «Хунзахская центральная районная больница»</t>
  </si>
  <si>
    <t>ГБУ РД «Цумадинская центральная районная больница»</t>
  </si>
  <si>
    <t>ГБУ РД «Цунтинская центральная районная больница»</t>
  </si>
  <si>
    <t>ГБУ РД «Чародинская центральная районная больница»</t>
  </si>
  <si>
    <t>ГБУ РД «Шамильская центральная районная больница»</t>
  </si>
  <si>
    <t>ГБУ РД «Городская клиническая больница» г. Махачкала</t>
  </si>
  <si>
    <t xml:space="preserve">Пятница поликлиника </t>
  </si>
  <si>
    <t>ГБУ РД «Гериатрический центр», г. Махачкала</t>
  </si>
  <si>
    <t>ГБУ РД «Поликлиника № 2», г. Махачкала</t>
  </si>
  <si>
    <t>ГБУ РД «Поликлиника № 3», г. Махачкала</t>
  </si>
  <si>
    <t>ГБУ РД «Поликлиника № 4», г. Махачкала</t>
  </si>
  <si>
    <t>ГБУ РД «Поликлиника № 5», г. Махачкала</t>
  </si>
  <si>
    <t>ГБУ РД «Поликлиника № 6», г. Махачкала</t>
  </si>
  <si>
    <t>ГБУ РД «Поликлиника № 7», г. Махачкала</t>
  </si>
  <si>
    <t>ГБУ РД «Поликлиника № 8», г. Махачкала</t>
  </si>
  <si>
    <t>ГБУ РД «Поликлиника № 9», г. Махачкала</t>
  </si>
  <si>
    <t>ГБУ РД «Детская поликлиника № 1», г. Махачкала</t>
  </si>
  <si>
    <t>ГБУ РД «Детская поликлиника № 2», г. Махачкала</t>
  </si>
  <si>
    <t>ГБУ РД «Детская поликлиника № 3», г. Махачкала</t>
  </si>
  <si>
    <t>ГБУ РД «Детская поликлиника № 5», г. Махачкала</t>
  </si>
  <si>
    <t>ГБУ РД «Дербентская центральная городская больница»</t>
  </si>
  <si>
    <t>Магомедова А.М.</t>
  </si>
  <si>
    <t>ГБУ РД «Буйнакская центральная городская больница»</t>
  </si>
  <si>
    <t>ГБУ РД «Хасавюртовская центральная городская больница им. Р.П. Аскерханова»</t>
  </si>
  <si>
    <t>Айдуева Н.А.</t>
  </si>
  <si>
    <t>ГБУ РД «Каспийская центральная городская больница»</t>
  </si>
  <si>
    <t>Омарова П.М.</t>
  </si>
  <si>
    <t>ГБУ РД «Кизлярская центральная городская больница»</t>
  </si>
  <si>
    <t>ГБУ РД «Кизилюртовская центральная городская больница»</t>
  </si>
  <si>
    <t>ГБУ РД «Избербашская центральная городская больница»</t>
  </si>
  <si>
    <t>Айгумова К.М.</t>
  </si>
  <si>
    <t>ГБУ РД «Южно-Сухокумская центральная городская больница»</t>
  </si>
  <si>
    <t>Гадучаев Р.Б.</t>
  </si>
  <si>
    <t>ГБУ РД «Центральная городская больница ГО «г. Дагестанские Огни»</t>
  </si>
  <si>
    <t>ГБУ РД " Республиканская клиническая больница скорой медицинской помощи"</t>
  </si>
  <si>
    <t>ГБУ РД " Республиканский онкологический центр"</t>
  </si>
  <si>
    <t>ГБУ РД " Республиканская офтальмологическая больница"</t>
  </si>
  <si>
    <t>ГБУ РД " Республиканская больница восстановительного лечения"</t>
  </si>
  <si>
    <t>ГБУ РД " Республиканская детская больница восстановителього лечения "</t>
  </si>
  <si>
    <t xml:space="preserve"> ГБУ РД «Республиканская клиническая больница №2»</t>
  </si>
  <si>
    <t>ГБУ РД " Детская городская клиническая больница"</t>
  </si>
  <si>
    <t xml:space="preserve"> ГБУ РД «Республиканский центр охраны здоровья подростков и студенческой молодежи» </t>
  </si>
  <si>
    <t>ГБУ РД «Кочубейская медико-санитарная часть»</t>
  </si>
  <si>
    <t>НУЗ «Отделенческая клиническая больница на станции Махачкала открытого акционерного  общества «Российские железные дороги»</t>
  </si>
  <si>
    <t>Махачкалинская больница федерального государственного бюджетного учреждения здравохранения «Южный окружной медицинский центр  Федерального медико-биологического агентства»</t>
  </si>
  <si>
    <t xml:space="preserve">Федеральное казенное учреждение здравохранения «Медико-санитарная часть Министерства внутренних дел РФ по РД»        </t>
  </si>
  <si>
    <t xml:space="preserve">ФБОУ ВПО Дагестанский государственный медицинский университет", г. Махачкала </t>
  </si>
  <si>
    <t xml:space="preserve">ГБУ РД " Детская республиканская  клиническая больница"  консультативная поликлиника </t>
  </si>
  <si>
    <t>Страховой представитель</t>
  </si>
  <si>
    <t>09:00-12:30</t>
  </si>
  <si>
    <t>Бийсултанов Б.Б.</t>
  </si>
  <si>
    <t>Магомедгаджиев Т.Г.</t>
  </si>
  <si>
    <t>Джамбулатова Х.</t>
  </si>
  <si>
    <t>Вторник           ДП</t>
  </si>
  <si>
    <t>Исаева Д.И.</t>
  </si>
  <si>
    <t>ГБУ РД «Карабудахкентская центральная районная больница»</t>
  </si>
  <si>
    <t>Муселемов А.М.</t>
  </si>
  <si>
    <t>ГБУ РД «Каякентская центральная районная больница»</t>
  </si>
  <si>
    <t>Абакаров М.Х.</t>
  </si>
  <si>
    <t>ГБУ РД «Кизилюртовская центральная районная больница»</t>
  </si>
  <si>
    <t>ГБУ РД «Кизлярская центральная районная больница»</t>
  </si>
  <si>
    <t>ч</t>
  </si>
  <si>
    <t>КОЛИЧЕСТВО МО</t>
  </si>
  <si>
    <t>Гаджимирзоева И.А. Сараби Г.З.</t>
  </si>
  <si>
    <t xml:space="preserve">Страховой представитель  </t>
  </si>
  <si>
    <t>17.08.2020     07.09.2020</t>
  </si>
  <si>
    <t xml:space="preserve">09:00-12:30  </t>
  </si>
  <si>
    <t>04.08.2020    11.09.2020</t>
  </si>
  <si>
    <t>03.08.2020      08.09.2020</t>
  </si>
  <si>
    <t>04.08.2020   09.09.2020</t>
  </si>
  <si>
    <t>06.08.2020      10.09.2020</t>
  </si>
  <si>
    <t>18.08.2020     22.09.2020</t>
  </si>
  <si>
    <t>19.08.2020      21.09.2020</t>
  </si>
  <si>
    <t>05.08.2020      29.09.2020</t>
  </si>
  <si>
    <t>26.08.2020      11.09.2020</t>
  </si>
  <si>
    <t xml:space="preserve"> 14:15-18:00  </t>
  </si>
  <si>
    <t>12.08.2020     22.09.2020</t>
  </si>
  <si>
    <t>06.08.2020          15.09.2020</t>
  </si>
  <si>
    <t>19.08.2020      23.09.2020</t>
  </si>
  <si>
    <t>10.08.2020     16.09.2020</t>
  </si>
  <si>
    <t>24.08.2020      17.09.2020</t>
  </si>
  <si>
    <t>18.08.2020   08.09.2020</t>
  </si>
  <si>
    <t>05.08.2020     14.09.2020</t>
  </si>
  <si>
    <t>25.08.2020    23.09.2020</t>
  </si>
  <si>
    <t>10.08.2020       14.09.2020</t>
  </si>
  <si>
    <t>27.08.2020     11.09.2020</t>
  </si>
  <si>
    <t>21.08.2020     25.09.2020</t>
  </si>
  <si>
    <t xml:space="preserve">09:00-12:30    </t>
  </si>
  <si>
    <t xml:space="preserve">09:00-12:30     </t>
  </si>
  <si>
    <t>13:45-18:00</t>
  </si>
  <si>
    <t xml:space="preserve">09:00-11:00  </t>
  </si>
  <si>
    <t>13:45 - 18:00</t>
  </si>
  <si>
    <t>местонахождение</t>
  </si>
  <si>
    <t xml:space="preserve">дата выхода </t>
  </si>
  <si>
    <t>ДП - Холл</t>
  </si>
  <si>
    <t xml:space="preserve">Вторник </t>
  </si>
  <si>
    <t xml:space="preserve">Вторник            </t>
  </si>
  <si>
    <t xml:space="preserve">  Четверг            </t>
  </si>
  <si>
    <t xml:space="preserve">Среда                    </t>
  </si>
  <si>
    <t xml:space="preserve">06.08.2020г;    20.08.2020г;   03.09.2020г;    24.09.2020г. </t>
  </si>
  <si>
    <t xml:space="preserve">Поликлиника -  Регистратура </t>
  </si>
  <si>
    <t xml:space="preserve">07.08.2020г;    21.08.2020г;   04.09.2020г;    25.09.2020г.  </t>
  </si>
  <si>
    <t xml:space="preserve">Четверг            </t>
  </si>
  <si>
    <t>Холл</t>
  </si>
  <si>
    <t xml:space="preserve">05.08.2020г;    19.08.2020г;   02.09.2020г;    23.09.2020г.  </t>
  </si>
  <si>
    <t>Регистратура</t>
  </si>
  <si>
    <t xml:space="preserve">06.08.2020г;    20.08.2020г;   03.09.2020г;    24.09.2020г.  </t>
  </si>
  <si>
    <t xml:space="preserve">07.08.2020г;    21.08.2020г;   04.09.2020г;    25.09.2020г. </t>
  </si>
  <si>
    <t xml:space="preserve">05.08.2020г;    19.08.2020г;   02.09.2020г;    23.09.2020г. </t>
  </si>
  <si>
    <t xml:space="preserve">Четверг    </t>
  </si>
  <si>
    <t xml:space="preserve">Среда              </t>
  </si>
  <si>
    <t xml:space="preserve">Понедельник     </t>
  </si>
  <si>
    <t xml:space="preserve">Вторник       </t>
  </si>
  <si>
    <t xml:space="preserve">Понедельник      </t>
  </si>
  <si>
    <t xml:space="preserve">Понедельник </t>
  </si>
  <si>
    <t xml:space="preserve">Среда </t>
  </si>
  <si>
    <t>Поликлиника</t>
  </si>
  <si>
    <t>дата выхода</t>
  </si>
  <si>
    <t xml:space="preserve">Пятница </t>
  </si>
  <si>
    <t>05.08.2020    01.09.2020</t>
  </si>
  <si>
    <t>Мусаева З.М.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</si>
</sst>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1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medium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Protection="0"/>
  </cellStyleXfs>
  <cellXfs count="205">
    <xf numFmtId="0" fontId="0" fillId="0" borderId="0" xfId="0" applyFont="1" applyAlignment="1"/>
    <xf numFmtId="0" fontId="0" fillId="0" borderId="0" xfId="0" applyNumberFormat="1" applyFont="1" applyAlignment="1"/>
    <xf numFmtId="49" fontId="2" fillId="4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5" borderId="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NumberFormat="1" applyFont="1" applyBorder="1" applyAlignment="1"/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7" fillId="0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right"/>
    </xf>
    <xf numFmtId="0" fontId="7" fillId="6" borderId="23" xfId="0" applyNumberFormat="1" applyFont="1" applyFill="1" applyBorder="1" applyAlignment="1">
      <alignment horizontal="right"/>
    </xf>
    <xf numFmtId="49" fontId="2" fillId="11" borderId="4" xfId="0" applyNumberFormat="1" applyFont="1" applyFill="1" applyBorder="1" applyAlignment="1">
      <alignment horizontal="center" vertical="center" wrapText="1"/>
    </xf>
    <xf numFmtId="0" fontId="3" fillId="11" borderId="22" xfId="0" applyNumberFormat="1" applyFont="1" applyFill="1" applyBorder="1" applyAlignment="1">
      <alignment horizontal="right"/>
    </xf>
    <xf numFmtId="0" fontId="3" fillId="11" borderId="5" xfId="0" applyNumberFormat="1" applyFont="1" applyFill="1" applyBorder="1" applyAlignment="1">
      <alignment horizontal="right"/>
    </xf>
    <xf numFmtId="0" fontId="7" fillId="11" borderId="5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right"/>
    </xf>
    <xf numFmtId="0" fontId="11" fillId="0" borderId="38" xfId="0" applyFont="1" applyBorder="1" applyAlignment="1">
      <alignment horizontal="center" vertical="center"/>
    </xf>
    <xf numFmtId="0" fontId="12" fillId="6" borderId="38" xfId="0" applyNumberFormat="1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right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11" borderId="41" xfId="0" applyNumberFormat="1" applyFont="1" applyFill="1" applyBorder="1" applyAlignment="1">
      <alignment horizontal="right"/>
    </xf>
    <xf numFmtId="49" fontId="7" fillId="7" borderId="3" xfId="1" applyNumberFormat="1" applyFont="1" applyFill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right"/>
    </xf>
    <xf numFmtId="0" fontId="7" fillId="0" borderId="3" xfId="0" applyNumberFormat="1" applyFont="1" applyFill="1" applyBorder="1" applyAlignment="1">
      <alignment horizontal="right"/>
    </xf>
    <xf numFmtId="49" fontId="7" fillId="9" borderId="3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right"/>
    </xf>
    <xf numFmtId="0" fontId="12" fillId="6" borderId="42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/>
    <xf numFmtId="49" fontId="7" fillId="9" borderId="45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/>
    <xf numFmtId="0" fontId="6" fillId="0" borderId="0" xfId="0" applyFont="1" applyBorder="1"/>
    <xf numFmtId="0" fontId="0" fillId="0" borderId="0" xfId="0" applyBorder="1"/>
    <xf numFmtId="0" fontId="7" fillId="11" borderId="47" xfId="0" applyNumberFormat="1" applyFont="1" applyFill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7" fillId="11" borderId="48" xfId="0" applyNumberFormat="1" applyFont="1" applyFill="1" applyBorder="1" applyAlignment="1">
      <alignment horizontal="right"/>
    </xf>
    <xf numFmtId="0" fontId="7" fillId="0" borderId="48" xfId="0" applyNumberFormat="1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9" xfId="0" applyNumberFormat="1" applyFont="1" applyFill="1" applyBorder="1"/>
    <xf numFmtId="49" fontId="7" fillId="9" borderId="48" xfId="0" applyNumberFormat="1" applyFont="1" applyFill="1" applyBorder="1" applyAlignment="1">
      <alignment horizontal="center" vertical="center"/>
    </xf>
    <xf numFmtId="0" fontId="13" fillId="6" borderId="33" xfId="0" applyNumberFormat="1" applyFont="1" applyFill="1" applyBorder="1" applyAlignment="1">
      <alignment horizontal="center" vertical="center"/>
    </xf>
    <xf numFmtId="0" fontId="13" fillId="6" borderId="38" xfId="0" applyNumberFormat="1" applyFont="1" applyFill="1" applyBorder="1" applyAlignment="1">
      <alignment horizontal="center" vertical="center"/>
    </xf>
    <xf numFmtId="0" fontId="7" fillId="6" borderId="38" xfId="0" applyNumberFormat="1" applyFont="1" applyFill="1" applyBorder="1" applyAlignment="1">
      <alignment horizontal="center" vertical="center"/>
    </xf>
    <xf numFmtId="49" fontId="10" fillId="7" borderId="53" xfId="0" applyNumberFormat="1" applyFont="1" applyFill="1" applyBorder="1" applyAlignment="1">
      <alignment horizontal="center" vertical="center" textRotation="90"/>
    </xf>
    <xf numFmtId="49" fontId="10" fillId="8" borderId="53" xfId="0" applyNumberFormat="1" applyFont="1" applyFill="1" applyBorder="1" applyAlignment="1">
      <alignment horizontal="center" vertical="center" textRotation="90"/>
    </xf>
    <xf numFmtId="49" fontId="10" fillId="2" borderId="5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right"/>
    </xf>
    <xf numFmtId="0" fontId="7" fillId="7" borderId="3" xfId="0" applyNumberFormat="1" applyFont="1" applyFill="1" applyBorder="1" applyAlignment="1"/>
    <xf numFmtId="49" fontId="10" fillId="9" borderId="55" xfId="0" applyNumberFormat="1" applyFont="1" applyFill="1" applyBorder="1" applyAlignment="1">
      <alignment horizontal="center" vertical="center" textRotation="90" wrapText="1"/>
    </xf>
    <xf numFmtId="0" fontId="7" fillId="9" borderId="3" xfId="0" applyNumberFormat="1" applyFont="1" applyFill="1" applyBorder="1" applyAlignment="1">
      <alignment horizontal="right"/>
    </xf>
    <xf numFmtId="49" fontId="3" fillId="2" borderId="35" xfId="0" applyNumberFormat="1" applyFont="1" applyFill="1" applyBorder="1" applyAlignment="1">
      <alignment horizontal="left" vertical="center"/>
    </xf>
    <xf numFmtId="0" fontId="3" fillId="0" borderId="36" xfId="0" applyNumberFormat="1" applyFont="1" applyBorder="1" applyAlignment="1">
      <alignment horizontal="right"/>
    </xf>
    <xf numFmtId="0" fontId="3" fillId="3" borderId="36" xfId="0" applyNumberFormat="1" applyFont="1" applyFill="1" applyBorder="1" applyAlignment="1">
      <alignment horizontal="right"/>
    </xf>
    <xf numFmtId="49" fontId="4" fillId="3" borderId="36" xfId="0" applyNumberFormat="1" applyFont="1" applyFill="1" applyBorder="1" applyAlignment="1">
      <alignment horizontal="center" vertical="center" wrapText="1" shrinkToFit="1"/>
    </xf>
    <xf numFmtId="49" fontId="7" fillId="0" borderId="40" xfId="0" applyNumberFormat="1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49" fontId="10" fillId="10" borderId="53" xfId="0" applyNumberFormat="1" applyFont="1" applyFill="1" applyBorder="1" applyAlignment="1">
      <alignment horizontal="center" vertical="center" wrapText="1"/>
    </xf>
    <xf numFmtId="49" fontId="10" fillId="11" borderId="57" xfId="0" applyNumberFormat="1" applyFont="1" applyFill="1" applyBorder="1" applyAlignment="1">
      <alignment horizontal="center" vertical="center" wrapText="1"/>
    </xf>
    <xf numFmtId="0" fontId="3" fillId="5" borderId="37" xfId="0" applyNumberFormat="1" applyFont="1" applyFill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11" fillId="0" borderId="5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3" fillId="6" borderId="59" xfId="0" applyNumberFormat="1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7" fillId="6" borderId="51" xfId="0" applyNumberFormat="1" applyFont="1" applyFill="1" applyBorder="1" applyAlignment="1">
      <alignment horizontal="center" vertical="center"/>
    </xf>
    <xf numFmtId="0" fontId="12" fillId="6" borderId="51" xfId="0" applyNumberFormat="1" applyFont="1" applyFill="1" applyBorder="1" applyAlignment="1">
      <alignment horizontal="center" vertical="center"/>
    </xf>
    <xf numFmtId="0" fontId="12" fillId="6" borderId="60" xfId="0" applyNumberFormat="1" applyFont="1" applyFill="1" applyBorder="1" applyAlignment="1">
      <alignment horizontal="center" vertical="center"/>
    </xf>
    <xf numFmtId="0" fontId="12" fillId="6" borderId="52" xfId="0" applyNumberFormat="1" applyFont="1" applyFill="1" applyBorder="1" applyAlignment="1">
      <alignment horizontal="center" vertical="center"/>
    </xf>
    <xf numFmtId="0" fontId="3" fillId="0" borderId="61" xfId="0" applyNumberFormat="1" applyFont="1" applyBorder="1" applyAlignment="1">
      <alignment horizontal="right"/>
    </xf>
    <xf numFmtId="0" fontId="7" fillId="0" borderId="62" xfId="0" applyNumberFormat="1" applyFont="1" applyFill="1" applyBorder="1" applyAlignment="1">
      <alignment horizontal="right"/>
    </xf>
    <xf numFmtId="0" fontId="7" fillId="0" borderId="62" xfId="0" applyNumberFormat="1" applyFont="1" applyBorder="1" applyAlignment="1">
      <alignment horizontal="right"/>
    </xf>
    <xf numFmtId="0" fontId="7" fillId="0" borderId="62" xfId="0" applyFont="1" applyBorder="1" applyAlignment="1">
      <alignment horizontal="right"/>
    </xf>
    <xf numFmtId="0" fontId="7" fillId="0" borderId="63" xfId="0" applyNumberFormat="1" applyFont="1" applyFill="1" applyBorder="1"/>
    <xf numFmtId="49" fontId="3" fillId="7" borderId="47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49" fontId="3" fillId="7" borderId="48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left" vertical="center" wrapText="1"/>
    </xf>
    <xf numFmtId="49" fontId="7" fillId="2" borderId="40" xfId="0" applyNumberFormat="1" applyFont="1" applyFill="1" applyBorder="1" applyAlignment="1">
      <alignment horizontal="left" vertical="center" wrapText="1" shrinkToFit="1"/>
    </xf>
    <xf numFmtId="49" fontId="7" fillId="0" borderId="44" xfId="0" applyNumberFormat="1" applyFont="1" applyFill="1" applyBorder="1" applyAlignment="1">
      <alignment horizontal="left" vertical="center" wrapText="1"/>
    </xf>
    <xf numFmtId="0" fontId="7" fillId="9" borderId="45" xfId="0" applyNumberFormat="1" applyFont="1" applyFill="1" applyBorder="1"/>
    <xf numFmtId="49" fontId="3" fillId="9" borderId="49" xfId="0" applyNumberFormat="1" applyFont="1" applyFill="1" applyBorder="1" applyAlignment="1">
      <alignment horizontal="center" vertical="center"/>
    </xf>
    <xf numFmtId="49" fontId="3" fillId="6" borderId="66" xfId="0" applyNumberFormat="1" applyFont="1" applyFill="1" applyBorder="1" applyAlignment="1">
      <alignment horizontal="left" vertical="center"/>
    </xf>
    <xf numFmtId="0" fontId="3" fillId="4" borderId="67" xfId="0" applyNumberFormat="1" applyFont="1" applyFill="1" applyBorder="1" applyAlignment="1">
      <alignment horizontal="right"/>
    </xf>
    <xf numFmtId="0" fontId="7" fillId="10" borderId="68" xfId="0" applyNumberFormat="1" applyFont="1" applyFill="1" applyBorder="1" applyAlignment="1">
      <alignment horizontal="right"/>
    </xf>
    <xf numFmtId="0" fontId="3" fillId="4" borderId="69" xfId="0" applyNumberFormat="1" applyFont="1" applyFill="1" applyBorder="1" applyAlignment="1">
      <alignment horizontal="right"/>
    </xf>
    <xf numFmtId="0" fontId="3" fillId="4" borderId="70" xfId="0" applyNumberFormat="1" applyFont="1" applyFill="1" applyBorder="1" applyAlignment="1">
      <alignment horizontal="right"/>
    </xf>
    <xf numFmtId="0" fontId="7" fillId="10" borderId="70" xfId="0" applyNumberFormat="1" applyFont="1" applyFill="1" applyBorder="1" applyAlignment="1">
      <alignment horizontal="right"/>
    </xf>
    <xf numFmtId="0" fontId="3" fillId="0" borderId="70" xfId="0" applyNumberFormat="1" applyFont="1" applyBorder="1" applyAlignment="1">
      <alignment horizontal="right"/>
    </xf>
    <xf numFmtId="0" fontId="7" fillId="6" borderId="70" xfId="0" applyNumberFormat="1" applyFont="1" applyFill="1" applyBorder="1" applyAlignment="1">
      <alignment horizontal="right"/>
    </xf>
    <xf numFmtId="0" fontId="7" fillId="0" borderId="70" xfId="0" applyNumberFormat="1" applyFont="1" applyFill="1" applyBorder="1" applyAlignment="1">
      <alignment horizontal="right"/>
    </xf>
    <xf numFmtId="0" fontId="7" fillId="0" borderId="61" xfId="0" applyNumberFormat="1" applyFont="1" applyFill="1" applyBorder="1" applyAlignment="1">
      <alignment horizontal="right"/>
    </xf>
    <xf numFmtId="0" fontId="7" fillId="0" borderId="70" xfId="0" applyNumberFormat="1" applyFont="1" applyBorder="1" applyAlignment="1">
      <alignment horizontal="right"/>
    </xf>
    <xf numFmtId="0" fontId="7" fillId="0" borderId="70" xfId="0" applyFont="1" applyBorder="1" applyAlignment="1">
      <alignment horizontal="right"/>
    </xf>
    <xf numFmtId="0" fontId="3" fillId="6" borderId="3" xfId="0" applyNumberFormat="1" applyFont="1" applyFill="1" applyBorder="1" applyAlignment="1">
      <alignment horizontal="right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7" fillId="6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49" fontId="10" fillId="2" borderId="24" xfId="0" applyNumberFormat="1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vertical="center"/>
    </xf>
    <xf numFmtId="49" fontId="10" fillId="2" borderId="25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vertical="center"/>
    </xf>
    <xf numFmtId="49" fontId="10" fillId="2" borderId="26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/>
    <xf numFmtId="49" fontId="13" fillId="6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9" fontId="2" fillId="6" borderId="55" xfId="0" applyNumberFormat="1" applyFont="1" applyFill="1" applyBorder="1" applyAlignment="1">
      <alignment horizontal="center" vertical="center" wrapText="1"/>
    </xf>
    <xf numFmtId="49" fontId="2" fillId="6" borderId="53" xfId="0" applyNumberFormat="1" applyFont="1" applyFill="1" applyBorder="1" applyAlignment="1">
      <alignment horizontal="center" vertical="center"/>
    </xf>
    <xf numFmtId="49" fontId="2" fillId="6" borderId="53" xfId="0" applyNumberFormat="1" applyFont="1" applyFill="1" applyBorder="1" applyAlignment="1">
      <alignment horizontal="center" vertical="center" wrapText="1"/>
    </xf>
    <xf numFmtId="49" fontId="3" fillId="6" borderId="65" xfId="0" applyNumberFormat="1" applyFont="1" applyFill="1" applyBorder="1" applyAlignment="1">
      <alignment horizontal="left" vertical="center"/>
    </xf>
    <xf numFmtId="0" fontId="3" fillId="6" borderId="35" xfId="0" applyNumberFormat="1" applyFont="1" applyFill="1" applyBorder="1" applyAlignment="1">
      <alignment horizontal="right"/>
    </xf>
    <xf numFmtId="0" fontId="3" fillId="6" borderId="36" xfId="0" applyNumberFormat="1" applyFont="1" applyFill="1" applyBorder="1" applyAlignment="1">
      <alignment horizontal="right"/>
    </xf>
    <xf numFmtId="0" fontId="6" fillId="6" borderId="36" xfId="0" applyFont="1" applyFill="1" applyBorder="1" applyAlignment="1">
      <alignment horizontal="right"/>
    </xf>
    <xf numFmtId="0" fontId="3" fillId="6" borderId="3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0" xfId="0" applyNumberFormat="1" applyFont="1" applyFill="1" applyBorder="1" applyAlignment="1">
      <alignment horizontal="right"/>
    </xf>
    <xf numFmtId="49" fontId="4" fillId="6" borderId="3" xfId="0" applyNumberFormat="1" applyFont="1" applyFill="1" applyBorder="1" applyAlignment="1">
      <alignment horizontal="center" vertical="center" wrapText="1" shrinkToFi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8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 wrapText="1"/>
    </xf>
    <xf numFmtId="49" fontId="3" fillId="6" borderId="66" xfId="0" applyNumberFormat="1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right" wrapText="1" shrinkToFit="1"/>
    </xf>
    <xf numFmtId="0" fontId="7" fillId="6" borderId="3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center" vertical="center"/>
    </xf>
    <xf numFmtId="49" fontId="7" fillId="6" borderId="34" xfId="0" applyNumberFormat="1" applyFont="1" applyFill="1" applyBorder="1" applyAlignment="1">
      <alignment horizontal="left" vertical="center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48" xfId="0" applyNumberFormat="1" applyFont="1" applyFill="1" applyBorder="1" applyAlignment="1">
      <alignment horizontal="center" vertical="center"/>
    </xf>
    <xf numFmtId="49" fontId="7" fillId="6" borderId="66" xfId="0" applyNumberFormat="1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left" vertical="center"/>
    </xf>
    <xf numFmtId="49" fontId="7" fillId="6" borderId="3" xfId="1" applyNumberFormat="1" applyFont="1" applyFill="1" applyBorder="1" applyAlignment="1">
      <alignment horizontal="center" vertical="center" wrapText="1"/>
    </xf>
    <xf numFmtId="49" fontId="3" fillId="6" borderId="48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 shrinkToFit="1"/>
    </xf>
    <xf numFmtId="49" fontId="7" fillId="6" borderId="66" xfId="0" applyNumberFormat="1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right"/>
    </xf>
    <xf numFmtId="49" fontId="7" fillId="6" borderId="66" xfId="0" applyNumberFormat="1" applyFont="1" applyFill="1" applyBorder="1" applyAlignment="1">
      <alignment horizontal="left" vertical="center" wrapText="1" shrinkToFit="1"/>
    </xf>
    <xf numFmtId="0" fontId="7" fillId="6" borderId="3" xfId="0" applyNumberFormat="1" applyFont="1" applyFill="1" applyBorder="1" applyAlignment="1"/>
    <xf numFmtId="0" fontId="3" fillId="6" borderId="40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49" fontId="7" fillId="6" borderId="39" xfId="0" applyNumberFormat="1" applyFont="1" applyFill="1" applyBorder="1" applyAlignment="1">
      <alignment horizontal="left" vertical="center" wrapText="1"/>
    </xf>
    <xf numFmtId="49" fontId="7" fillId="6" borderId="43" xfId="0" applyNumberFormat="1" applyFont="1" applyFill="1" applyBorder="1" applyAlignment="1">
      <alignment horizontal="left" vertical="center" wrapText="1"/>
    </xf>
    <xf numFmtId="0" fontId="7" fillId="6" borderId="44" xfId="0" applyNumberFormat="1" applyFont="1" applyFill="1" applyBorder="1"/>
    <xf numFmtId="0" fontId="7" fillId="6" borderId="45" xfId="0" applyNumberFormat="1" applyFont="1" applyFill="1" applyBorder="1"/>
    <xf numFmtId="49" fontId="7" fillId="6" borderId="45" xfId="0" applyNumberFormat="1" applyFont="1" applyFill="1" applyBorder="1" applyAlignment="1">
      <alignment horizontal="center" vertical="center" wrapText="1"/>
    </xf>
    <xf numFmtId="49" fontId="7" fillId="6" borderId="49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 wrapText="1" shrinkToFit="1"/>
    </xf>
    <xf numFmtId="0" fontId="0" fillId="6" borderId="0" xfId="0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0" fillId="6" borderId="0" xfId="0" applyFont="1" applyFill="1" applyBorder="1" applyAlignment="1"/>
    <xf numFmtId="0" fontId="13" fillId="6" borderId="0" xfId="0" applyNumberFormat="1" applyFont="1" applyFill="1" applyAlignment="1"/>
    <xf numFmtId="0" fontId="0" fillId="6" borderId="0" xfId="0" applyNumberFormat="1" applyFont="1" applyFill="1" applyAlignment="1"/>
    <xf numFmtId="0" fontId="0" fillId="6" borderId="0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9E2F3"/>
      <rgbColor rgb="FFFFCCFF"/>
      <rgbColor rgb="FFFFFF99"/>
      <rgbColor rgb="FFCCFF99"/>
      <rgbColor rgb="FFFBE4D5"/>
      <rgbColor rgb="FF00000A"/>
      <rgbColor rgb="FFDEEAF6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siyat/Downloads/&#1043;&#1088;&#1072;&#1092;&#1080;&#1082;%20&#1087;&#1086;&#1089;&#1090;-&#1074;&#1080;&#1079;&#1080;&#1090;%203&#1082;&#1074;2020%20&#1052;&#1072;&#1093;&#1072;&#1095;&#1082;&#1072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ставительство Махачкала"/>
      <sheetName val="СарабиГаджимирзоева"/>
      <sheetName val="СП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showGridLines="0" tabSelected="1" topLeftCell="A82" zoomScale="55" zoomScaleNormal="55" workbookViewId="0">
      <selection activeCell="P18" sqref="P18"/>
    </sheetView>
  </sheetViews>
  <sheetFormatPr defaultRowHeight="15" customHeight="1" x14ac:dyDescent="0.3"/>
  <cols>
    <col min="1" max="1" width="7.140625" style="202" customWidth="1"/>
    <col min="2" max="2" width="64.42578125" style="203" customWidth="1"/>
    <col min="3" max="3" width="6" style="203" customWidth="1"/>
    <col min="4" max="4" width="6.140625" style="203" customWidth="1"/>
    <col min="5" max="5" width="6.85546875" style="203" customWidth="1"/>
    <col min="6" max="6" width="23.140625" style="203" customWidth="1"/>
    <col min="7" max="8" width="18.140625" style="203" customWidth="1"/>
    <col min="9" max="9" width="15.85546875" style="203" customWidth="1"/>
    <col min="10" max="10" width="15.140625" style="1" hidden="1" customWidth="1"/>
    <col min="11" max="11" width="14.7109375" style="1" hidden="1" customWidth="1"/>
    <col min="12" max="255" width="8.85546875" style="1" customWidth="1"/>
  </cols>
  <sheetData>
    <row r="1" spans="1:255" ht="15.75" customHeight="1" thickBot="1" x14ac:dyDescent="0.3">
      <c r="A1" s="138"/>
      <c r="B1" s="139"/>
      <c r="C1" s="140"/>
      <c r="D1" s="140"/>
      <c r="E1" s="140"/>
      <c r="F1" s="140"/>
      <c r="G1" s="140"/>
      <c r="H1" s="140"/>
      <c r="I1" s="140"/>
      <c r="J1" s="9"/>
      <c r="K1" s="9"/>
    </row>
    <row r="2" spans="1:255" ht="39" customHeight="1" x14ac:dyDescent="0.25">
      <c r="A2" s="111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255" ht="16.5" customHeight="1" thickBot="1" x14ac:dyDescent="0.3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255" ht="31.5" customHeight="1" x14ac:dyDescent="0.25">
      <c r="A4" s="141" t="s">
        <v>1</v>
      </c>
      <c r="B4" s="142" t="s">
        <v>2</v>
      </c>
      <c r="C4" s="143" t="s">
        <v>3</v>
      </c>
      <c r="D4" s="144"/>
      <c r="E4" s="145"/>
      <c r="F4" s="146"/>
      <c r="G4" s="147"/>
      <c r="H4" s="148"/>
      <c r="I4" s="145"/>
      <c r="J4" s="117"/>
      <c r="K4" s="118"/>
    </row>
    <row r="5" spans="1:255" ht="90" customHeight="1" thickBot="1" x14ac:dyDescent="0.3">
      <c r="A5" s="149"/>
      <c r="B5" s="150"/>
      <c r="C5" s="151" t="s">
        <v>4</v>
      </c>
      <c r="D5" s="152" t="s">
        <v>5</v>
      </c>
      <c r="E5" s="152" t="s">
        <v>6</v>
      </c>
      <c r="F5" s="153" t="s">
        <v>7</v>
      </c>
      <c r="G5" s="153" t="s">
        <v>149</v>
      </c>
      <c r="H5" s="153" t="s">
        <v>148</v>
      </c>
      <c r="I5" s="153" t="s">
        <v>8</v>
      </c>
      <c r="J5" s="2" t="s">
        <v>9</v>
      </c>
      <c r="K5" s="14" t="s">
        <v>10</v>
      </c>
    </row>
    <row r="6" spans="1:255" ht="24.95" customHeight="1" thickBot="1" x14ac:dyDescent="0.3">
      <c r="A6" s="49">
        <v>1</v>
      </c>
      <c r="B6" s="154" t="s">
        <v>11</v>
      </c>
      <c r="C6" s="155">
        <v>0</v>
      </c>
      <c r="D6" s="156">
        <v>0</v>
      </c>
      <c r="E6" s="157">
        <v>1</v>
      </c>
      <c r="F6" s="158"/>
      <c r="G6" s="158"/>
      <c r="H6" s="158"/>
      <c r="I6" s="159"/>
      <c r="J6" s="93">
        <v>1</v>
      </c>
      <c r="K6" s="12">
        <v>0</v>
      </c>
    </row>
    <row r="7" spans="1:255" ht="50.1" customHeight="1" thickBot="1" x14ac:dyDescent="0.3">
      <c r="A7" s="50">
        <v>2</v>
      </c>
      <c r="B7" s="92" t="s">
        <v>12</v>
      </c>
      <c r="C7" s="160">
        <v>1</v>
      </c>
      <c r="D7" s="104">
        <v>0</v>
      </c>
      <c r="E7" s="104">
        <v>2</v>
      </c>
      <c r="F7" s="161" t="s">
        <v>176</v>
      </c>
      <c r="G7" s="162" t="s">
        <v>151</v>
      </c>
      <c r="H7" s="162" t="s">
        <v>150</v>
      </c>
      <c r="I7" s="163" t="s">
        <v>13</v>
      </c>
      <c r="J7" s="94">
        <v>2</v>
      </c>
      <c r="K7" s="13">
        <v>0</v>
      </c>
      <c r="IU7"/>
    </row>
    <row r="8" spans="1:255" ht="24.95" customHeight="1" x14ac:dyDescent="0.25">
      <c r="A8" s="50">
        <v>3</v>
      </c>
      <c r="B8" s="92" t="s">
        <v>14</v>
      </c>
      <c r="C8" s="160">
        <v>0</v>
      </c>
      <c r="D8" s="104">
        <v>0</v>
      </c>
      <c r="E8" s="164">
        <v>1</v>
      </c>
      <c r="F8" s="165"/>
      <c r="G8" s="165"/>
      <c r="H8" s="165"/>
      <c r="I8" s="166"/>
      <c r="J8" s="95">
        <v>1</v>
      </c>
      <c r="K8" s="15">
        <v>1</v>
      </c>
    </row>
    <row r="9" spans="1:255" ht="24.95" customHeight="1" x14ac:dyDescent="0.25">
      <c r="A9" s="50">
        <v>4</v>
      </c>
      <c r="B9" s="92" t="s">
        <v>15</v>
      </c>
      <c r="C9" s="160">
        <v>0</v>
      </c>
      <c r="D9" s="104">
        <v>0</v>
      </c>
      <c r="E9" s="164">
        <v>1</v>
      </c>
      <c r="F9" s="165"/>
      <c r="G9" s="165"/>
      <c r="H9" s="165"/>
      <c r="I9" s="166"/>
      <c r="J9" s="96">
        <v>1</v>
      </c>
      <c r="K9" s="4">
        <v>0</v>
      </c>
    </row>
    <row r="10" spans="1:255" ht="50.1" customHeight="1" x14ac:dyDescent="0.25">
      <c r="A10" s="50">
        <v>5</v>
      </c>
      <c r="B10" s="92" t="s">
        <v>16</v>
      </c>
      <c r="C10" s="160">
        <v>1</v>
      </c>
      <c r="D10" s="104">
        <v>0</v>
      </c>
      <c r="E10" s="104">
        <v>2</v>
      </c>
      <c r="F10" s="167" t="s">
        <v>106</v>
      </c>
      <c r="G10" s="168" t="s">
        <v>152</v>
      </c>
      <c r="H10" s="162" t="s">
        <v>150</v>
      </c>
      <c r="I10" s="163" t="s">
        <v>13</v>
      </c>
      <c r="J10" s="97">
        <v>2</v>
      </c>
      <c r="K10" s="11">
        <v>0</v>
      </c>
    </row>
    <row r="11" spans="1:255" ht="42" customHeight="1" x14ac:dyDescent="0.25">
      <c r="A11" s="50">
        <v>6</v>
      </c>
      <c r="B11" s="169" t="s">
        <v>18</v>
      </c>
      <c r="C11" s="160">
        <v>0</v>
      </c>
      <c r="D11" s="104">
        <v>0</v>
      </c>
      <c r="E11" s="170">
        <v>1</v>
      </c>
      <c r="F11" s="165"/>
      <c r="G11" s="165"/>
      <c r="H11" s="165"/>
      <c r="I11" s="166"/>
      <c r="J11" s="98">
        <v>0</v>
      </c>
      <c r="K11" s="5">
        <v>1</v>
      </c>
    </row>
    <row r="12" spans="1:255" ht="24.95" customHeight="1" x14ac:dyDescent="0.25">
      <c r="A12" s="50">
        <v>7</v>
      </c>
      <c r="B12" s="92" t="s">
        <v>19</v>
      </c>
      <c r="C12" s="160">
        <v>1</v>
      </c>
      <c r="D12" s="104">
        <v>0</v>
      </c>
      <c r="E12" s="164">
        <v>1</v>
      </c>
      <c r="F12" s="165"/>
      <c r="G12" s="165"/>
      <c r="H12" s="165"/>
      <c r="I12" s="166"/>
      <c r="J12" s="96">
        <v>1</v>
      </c>
      <c r="K12" s="16">
        <v>1</v>
      </c>
    </row>
    <row r="13" spans="1:255" ht="50.1" customHeight="1" x14ac:dyDescent="0.25">
      <c r="A13" s="50">
        <v>8</v>
      </c>
      <c r="B13" s="92" t="s">
        <v>20</v>
      </c>
      <c r="C13" s="160">
        <v>1</v>
      </c>
      <c r="D13" s="104">
        <v>0</v>
      </c>
      <c r="E13" s="106"/>
      <c r="F13" s="165" t="s">
        <v>107</v>
      </c>
      <c r="G13" s="165" t="s">
        <v>152</v>
      </c>
      <c r="H13" s="162" t="s">
        <v>150</v>
      </c>
      <c r="I13" s="163" t="s">
        <v>13</v>
      </c>
      <c r="J13" s="99">
        <v>0</v>
      </c>
      <c r="K13" s="17">
        <v>2</v>
      </c>
    </row>
    <row r="14" spans="1:255" ht="24.95" customHeight="1" x14ac:dyDescent="0.25">
      <c r="A14" s="50">
        <v>9</v>
      </c>
      <c r="B14" s="92" t="s">
        <v>21</v>
      </c>
      <c r="C14" s="160">
        <v>0</v>
      </c>
      <c r="D14" s="104">
        <v>0</v>
      </c>
      <c r="E14" s="164">
        <v>1</v>
      </c>
      <c r="F14" s="165"/>
      <c r="G14" s="165"/>
      <c r="H14" s="165"/>
      <c r="I14" s="166"/>
      <c r="J14" s="96">
        <v>1</v>
      </c>
      <c r="K14" s="4">
        <v>0</v>
      </c>
    </row>
    <row r="15" spans="1:255" ht="24.95" customHeight="1" x14ac:dyDescent="0.25">
      <c r="A15" s="50">
        <v>10</v>
      </c>
      <c r="B15" s="92" t="s">
        <v>22</v>
      </c>
      <c r="C15" s="160">
        <v>0</v>
      </c>
      <c r="D15" s="104">
        <v>0</v>
      </c>
      <c r="E15" s="164">
        <v>1</v>
      </c>
      <c r="F15" s="165"/>
      <c r="G15" s="165"/>
      <c r="H15" s="165"/>
      <c r="I15" s="166"/>
      <c r="J15" s="96">
        <v>1</v>
      </c>
      <c r="K15" s="4">
        <v>0</v>
      </c>
    </row>
    <row r="16" spans="1:255" ht="24.95" customHeight="1" x14ac:dyDescent="0.25">
      <c r="A16" s="50">
        <v>11</v>
      </c>
      <c r="B16" s="92" t="s">
        <v>23</v>
      </c>
      <c r="C16" s="160">
        <v>0</v>
      </c>
      <c r="D16" s="104">
        <v>0</v>
      </c>
      <c r="E16" s="164">
        <v>1</v>
      </c>
      <c r="F16" s="165"/>
      <c r="G16" s="165"/>
      <c r="H16" s="165"/>
      <c r="I16" s="166"/>
      <c r="J16" s="96">
        <v>1</v>
      </c>
      <c r="K16" s="4">
        <v>0</v>
      </c>
    </row>
    <row r="17" spans="1:11" ht="24.95" customHeight="1" x14ac:dyDescent="0.25">
      <c r="A17" s="50">
        <v>12</v>
      </c>
      <c r="B17" s="92" t="s">
        <v>24</v>
      </c>
      <c r="C17" s="160">
        <v>1</v>
      </c>
      <c r="D17" s="104">
        <v>0</v>
      </c>
      <c r="E17" s="164">
        <v>1</v>
      </c>
      <c r="F17" s="165"/>
      <c r="G17" s="165"/>
      <c r="H17" s="165"/>
      <c r="I17" s="166"/>
      <c r="J17" s="96">
        <v>1</v>
      </c>
      <c r="K17" s="4">
        <v>0</v>
      </c>
    </row>
    <row r="18" spans="1:11" ht="50.1" customHeight="1" x14ac:dyDescent="0.25">
      <c r="A18" s="50">
        <v>13</v>
      </c>
      <c r="B18" s="92" t="s">
        <v>25</v>
      </c>
      <c r="C18" s="160">
        <v>1</v>
      </c>
      <c r="D18" s="104">
        <v>0</v>
      </c>
      <c r="E18" s="104">
        <v>2</v>
      </c>
      <c r="F18" s="167" t="s">
        <v>26</v>
      </c>
      <c r="G18" s="162" t="s">
        <v>153</v>
      </c>
      <c r="H18" s="162" t="s">
        <v>150</v>
      </c>
      <c r="I18" s="163" t="s">
        <v>13</v>
      </c>
      <c r="J18" s="97">
        <v>2</v>
      </c>
      <c r="K18" s="11">
        <v>0</v>
      </c>
    </row>
    <row r="19" spans="1:11" ht="24.95" customHeight="1" x14ac:dyDescent="0.25">
      <c r="A19" s="50">
        <v>14</v>
      </c>
      <c r="B19" s="92" t="s">
        <v>27</v>
      </c>
      <c r="C19" s="160">
        <v>0</v>
      </c>
      <c r="D19" s="104">
        <v>0</v>
      </c>
      <c r="E19" s="170">
        <v>1</v>
      </c>
      <c r="F19" s="165"/>
      <c r="G19" s="165"/>
      <c r="H19" s="165"/>
      <c r="I19" s="166"/>
      <c r="J19" s="98">
        <v>0</v>
      </c>
      <c r="K19" s="5">
        <v>1</v>
      </c>
    </row>
    <row r="20" spans="1:11" ht="24.95" customHeight="1" x14ac:dyDescent="0.25">
      <c r="A20" s="50">
        <v>15</v>
      </c>
      <c r="B20" s="92" t="s">
        <v>28</v>
      </c>
      <c r="C20" s="160">
        <v>0</v>
      </c>
      <c r="D20" s="104">
        <v>0</v>
      </c>
      <c r="E20" s="164">
        <v>1</v>
      </c>
      <c r="F20" s="165"/>
      <c r="G20" s="165"/>
      <c r="H20" s="165"/>
      <c r="I20" s="166"/>
      <c r="J20" s="96">
        <v>1</v>
      </c>
      <c r="K20" s="4">
        <v>0</v>
      </c>
    </row>
    <row r="21" spans="1:11" ht="50.1" customHeight="1" x14ac:dyDescent="0.25">
      <c r="A21" s="50">
        <v>16</v>
      </c>
      <c r="B21" s="92" t="s">
        <v>29</v>
      </c>
      <c r="C21" s="160">
        <v>1</v>
      </c>
      <c r="D21" s="104">
        <v>0</v>
      </c>
      <c r="E21" s="104">
        <v>2</v>
      </c>
      <c r="F21" s="167" t="s">
        <v>30</v>
      </c>
      <c r="G21" s="168" t="s">
        <v>154</v>
      </c>
      <c r="H21" s="162" t="s">
        <v>150</v>
      </c>
      <c r="I21" s="163" t="s">
        <v>13</v>
      </c>
      <c r="J21" s="97">
        <v>1</v>
      </c>
      <c r="K21" s="11">
        <v>0</v>
      </c>
    </row>
    <row r="22" spans="1:11" ht="24.95" customHeight="1" x14ac:dyDescent="0.25">
      <c r="A22" s="50">
        <v>17</v>
      </c>
      <c r="B22" s="92" t="s">
        <v>31</v>
      </c>
      <c r="C22" s="160">
        <v>1</v>
      </c>
      <c r="D22" s="104">
        <v>0</v>
      </c>
      <c r="E22" s="164">
        <v>1</v>
      </c>
      <c r="F22" s="165"/>
      <c r="G22" s="165"/>
      <c r="H22" s="165"/>
      <c r="I22" s="166"/>
      <c r="J22" s="96">
        <v>1</v>
      </c>
      <c r="K22" s="16">
        <v>1</v>
      </c>
    </row>
    <row r="23" spans="1:11" ht="50.1" customHeight="1" x14ac:dyDescent="0.25">
      <c r="A23" s="50">
        <v>18</v>
      </c>
      <c r="B23" s="92" t="s">
        <v>111</v>
      </c>
      <c r="C23" s="160">
        <v>1</v>
      </c>
      <c r="D23" s="104">
        <v>0</v>
      </c>
      <c r="E23" s="104">
        <v>2</v>
      </c>
      <c r="F23" s="167" t="s">
        <v>112</v>
      </c>
      <c r="G23" s="168" t="s">
        <v>154</v>
      </c>
      <c r="H23" s="162" t="s">
        <v>150</v>
      </c>
      <c r="I23" s="163" t="s">
        <v>13</v>
      </c>
      <c r="J23" s="97">
        <v>1</v>
      </c>
      <c r="K23" s="10">
        <v>0</v>
      </c>
    </row>
    <row r="24" spans="1:11" ht="50.1" customHeight="1" x14ac:dyDescent="0.25">
      <c r="A24" s="50">
        <v>19</v>
      </c>
      <c r="B24" s="92" t="s">
        <v>113</v>
      </c>
      <c r="C24" s="160">
        <v>1</v>
      </c>
      <c r="D24" s="104">
        <v>0</v>
      </c>
      <c r="E24" s="104">
        <v>2</v>
      </c>
      <c r="F24" s="167" t="s">
        <v>114</v>
      </c>
      <c r="G24" s="168" t="s">
        <v>154</v>
      </c>
      <c r="H24" s="162" t="s">
        <v>150</v>
      </c>
      <c r="I24" s="163" t="s">
        <v>13</v>
      </c>
      <c r="J24" s="97">
        <v>1</v>
      </c>
      <c r="K24" s="10">
        <v>0</v>
      </c>
    </row>
    <row r="25" spans="1:11" ht="50.1" customHeight="1" x14ac:dyDescent="0.25">
      <c r="A25" s="50">
        <v>20</v>
      </c>
      <c r="B25" s="92" t="s">
        <v>115</v>
      </c>
      <c r="C25" s="160">
        <v>1</v>
      </c>
      <c r="D25" s="104">
        <v>0</v>
      </c>
      <c r="E25" s="104">
        <v>2</v>
      </c>
      <c r="F25" s="167" t="s">
        <v>110</v>
      </c>
      <c r="G25" s="168" t="s">
        <v>154</v>
      </c>
      <c r="H25" s="162" t="s">
        <v>150</v>
      </c>
      <c r="I25" s="163" t="s">
        <v>13</v>
      </c>
      <c r="J25" s="97">
        <v>1</v>
      </c>
      <c r="K25" s="10">
        <v>0</v>
      </c>
    </row>
    <row r="26" spans="1:11" ht="50.1" customHeight="1" x14ac:dyDescent="0.25">
      <c r="A26" s="50">
        <v>21</v>
      </c>
      <c r="B26" s="92" t="s">
        <v>116</v>
      </c>
      <c r="C26" s="160">
        <v>1</v>
      </c>
      <c r="D26" s="104">
        <v>0</v>
      </c>
      <c r="E26" s="104">
        <v>2</v>
      </c>
      <c r="F26" s="167" t="s">
        <v>32</v>
      </c>
      <c r="G26" s="168" t="s">
        <v>154</v>
      </c>
      <c r="H26" s="162" t="s">
        <v>150</v>
      </c>
      <c r="I26" s="163" t="s">
        <v>13</v>
      </c>
      <c r="J26" s="97">
        <v>1</v>
      </c>
      <c r="K26" s="10">
        <v>0</v>
      </c>
    </row>
    <row r="27" spans="1:11" ht="83.1" customHeight="1" x14ac:dyDescent="0.25">
      <c r="A27" s="50">
        <v>22</v>
      </c>
      <c r="B27" s="92" t="s">
        <v>33</v>
      </c>
      <c r="C27" s="160">
        <v>0</v>
      </c>
      <c r="D27" s="104">
        <v>1</v>
      </c>
      <c r="E27" s="164">
        <v>1</v>
      </c>
      <c r="F27" s="167" t="s">
        <v>34</v>
      </c>
      <c r="G27" s="168" t="s">
        <v>155</v>
      </c>
      <c r="H27" s="168" t="s">
        <v>156</v>
      </c>
      <c r="I27" s="163" t="s">
        <v>17</v>
      </c>
      <c r="J27" s="98">
        <v>0</v>
      </c>
      <c r="K27" s="5">
        <v>1</v>
      </c>
    </row>
    <row r="28" spans="1:11" ht="69.75" customHeight="1" x14ac:dyDescent="0.25">
      <c r="A28" s="50">
        <v>23</v>
      </c>
      <c r="B28" s="92" t="s">
        <v>35</v>
      </c>
      <c r="C28" s="160">
        <v>0</v>
      </c>
      <c r="D28" s="104">
        <v>1</v>
      </c>
      <c r="E28" s="171">
        <v>1</v>
      </c>
      <c r="F28" s="161" t="s">
        <v>104</v>
      </c>
      <c r="G28" s="168" t="s">
        <v>121</v>
      </c>
      <c r="H28" s="168" t="s">
        <v>156</v>
      </c>
      <c r="I28" s="163" t="s">
        <v>122</v>
      </c>
      <c r="J28" s="98">
        <v>0</v>
      </c>
      <c r="K28" s="5">
        <v>1</v>
      </c>
    </row>
    <row r="29" spans="1:11" ht="24.95" customHeight="1" x14ac:dyDescent="0.25">
      <c r="A29" s="50">
        <v>24</v>
      </c>
      <c r="B29" s="92" t="s">
        <v>36</v>
      </c>
      <c r="C29" s="160">
        <v>0</v>
      </c>
      <c r="D29" s="104">
        <v>0</v>
      </c>
      <c r="E29" s="164">
        <v>1</v>
      </c>
      <c r="F29" s="165"/>
      <c r="G29" s="165"/>
      <c r="H29" s="165"/>
      <c r="I29" s="166"/>
      <c r="J29" s="96">
        <v>1</v>
      </c>
      <c r="K29" s="4">
        <v>0</v>
      </c>
    </row>
    <row r="30" spans="1:11" ht="83.1" customHeight="1" x14ac:dyDescent="0.25">
      <c r="A30" s="50">
        <v>25</v>
      </c>
      <c r="B30" s="92" t="s">
        <v>37</v>
      </c>
      <c r="C30" s="160">
        <v>0</v>
      </c>
      <c r="D30" s="104">
        <v>1</v>
      </c>
      <c r="E30" s="164">
        <v>1</v>
      </c>
      <c r="F30" s="167" t="s">
        <v>34</v>
      </c>
      <c r="G30" s="168" t="s">
        <v>157</v>
      </c>
      <c r="H30" s="168" t="s">
        <v>156</v>
      </c>
      <c r="I30" s="163" t="s">
        <v>17</v>
      </c>
      <c r="J30" s="96">
        <v>1</v>
      </c>
      <c r="K30" s="4">
        <v>0</v>
      </c>
    </row>
    <row r="31" spans="1:11" ht="50.1" customHeight="1" x14ac:dyDescent="0.25">
      <c r="A31" s="50">
        <v>26</v>
      </c>
      <c r="B31" s="92" t="s">
        <v>38</v>
      </c>
      <c r="C31" s="160">
        <v>1</v>
      </c>
      <c r="D31" s="104">
        <v>0</v>
      </c>
      <c r="E31" s="164">
        <v>4</v>
      </c>
      <c r="F31" s="167" t="s">
        <v>34</v>
      </c>
      <c r="G31" s="168" t="s">
        <v>158</v>
      </c>
      <c r="H31" s="162" t="s">
        <v>150</v>
      </c>
      <c r="I31" s="163" t="s">
        <v>13</v>
      </c>
      <c r="J31" s="100">
        <v>0</v>
      </c>
      <c r="K31" s="17">
        <v>2</v>
      </c>
    </row>
    <row r="32" spans="1:11" ht="24.95" customHeight="1" x14ac:dyDescent="0.25">
      <c r="A32" s="50">
        <v>27</v>
      </c>
      <c r="B32" s="92" t="s">
        <v>39</v>
      </c>
      <c r="C32" s="160">
        <v>1</v>
      </c>
      <c r="D32" s="104">
        <v>0</v>
      </c>
      <c r="E32" s="164">
        <v>2</v>
      </c>
      <c r="F32" s="165"/>
      <c r="G32" s="165"/>
      <c r="H32" s="165"/>
      <c r="I32" s="166"/>
      <c r="J32" s="96">
        <v>1</v>
      </c>
      <c r="K32" s="16">
        <v>2</v>
      </c>
    </row>
    <row r="33" spans="1:11" ht="130.5" customHeight="1" x14ac:dyDescent="0.25">
      <c r="A33" s="50">
        <v>28</v>
      </c>
      <c r="B33" s="169" t="s">
        <v>40</v>
      </c>
      <c r="C33" s="160">
        <v>0</v>
      </c>
      <c r="D33" s="104">
        <v>1</v>
      </c>
      <c r="E33" s="164">
        <v>1</v>
      </c>
      <c r="F33" s="167" t="s">
        <v>41</v>
      </c>
      <c r="G33" s="168" t="s">
        <v>160</v>
      </c>
      <c r="H33" s="168" t="s">
        <v>159</v>
      </c>
      <c r="I33" s="163" t="s">
        <v>17</v>
      </c>
      <c r="J33" s="98">
        <v>0</v>
      </c>
      <c r="K33" s="16">
        <v>1</v>
      </c>
    </row>
    <row r="34" spans="1:11" ht="24.95" customHeight="1" x14ac:dyDescent="0.25">
      <c r="A34" s="50">
        <v>29</v>
      </c>
      <c r="B34" s="92" t="s">
        <v>42</v>
      </c>
      <c r="C34" s="160">
        <v>0</v>
      </c>
      <c r="D34" s="104">
        <v>0</v>
      </c>
      <c r="E34" s="164">
        <v>1</v>
      </c>
      <c r="F34" s="165"/>
      <c r="G34" s="165"/>
      <c r="H34" s="165"/>
      <c r="I34" s="166"/>
      <c r="J34" s="98">
        <v>0</v>
      </c>
      <c r="K34" s="5">
        <v>1</v>
      </c>
    </row>
    <row r="35" spans="1:11" ht="83.1" customHeight="1" x14ac:dyDescent="0.25">
      <c r="A35" s="50">
        <v>30</v>
      </c>
      <c r="B35" s="92" t="s">
        <v>43</v>
      </c>
      <c r="C35" s="160">
        <v>0</v>
      </c>
      <c r="D35" s="104">
        <v>1</v>
      </c>
      <c r="E35" s="164">
        <v>2</v>
      </c>
      <c r="F35" s="167" t="s">
        <v>44</v>
      </c>
      <c r="G35" s="168" t="s">
        <v>162</v>
      </c>
      <c r="H35" s="168" t="s">
        <v>161</v>
      </c>
      <c r="I35" s="163" t="s">
        <v>17</v>
      </c>
      <c r="J35" s="96">
        <v>1</v>
      </c>
      <c r="K35" s="4">
        <v>0</v>
      </c>
    </row>
    <row r="36" spans="1:11" ht="24.95" customHeight="1" x14ac:dyDescent="0.25">
      <c r="A36" s="50">
        <v>31</v>
      </c>
      <c r="B36" s="92" t="s">
        <v>45</v>
      </c>
      <c r="C36" s="160">
        <v>0</v>
      </c>
      <c r="D36" s="104">
        <v>0</v>
      </c>
      <c r="E36" s="164">
        <v>1</v>
      </c>
      <c r="F36" s="165"/>
      <c r="G36" s="165"/>
      <c r="H36" s="165"/>
      <c r="I36" s="166"/>
      <c r="J36" s="96">
        <v>1</v>
      </c>
      <c r="K36" s="4">
        <v>0</v>
      </c>
    </row>
    <row r="37" spans="1:11" ht="83.1" customHeight="1" x14ac:dyDescent="0.25">
      <c r="A37" s="50">
        <v>32</v>
      </c>
      <c r="B37" s="92" t="s">
        <v>46</v>
      </c>
      <c r="C37" s="160">
        <v>0</v>
      </c>
      <c r="D37" s="104">
        <v>1</v>
      </c>
      <c r="E37" s="164">
        <v>2</v>
      </c>
      <c r="F37" s="167" t="s">
        <v>47</v>
      </c>
      <c r="G37" s="168" t="s">
        <v>163</v>
      </c>
      <c r="H37" s="168" t="s">
        <v>161</v>
      </c>
      <c r="I37" s="163" t="s">
        <v>17</v>
      </c>
      <c r="J37" s="96">
        <v>2</v>
      </c>
      <c r="K37" s="4">
        <v>0</v>
      </c>
    </row>
    <row r="38" spans="1:11" ht="24.95" customHeight="1" x14ac:dyDescent="0.25">
      <c r="A38" s="50">
        <v>33</v>
      </c>
      <c r="B38" s="92" t="s">
        <v>48</v>
      </c>
      <c r="C38" s="160">
        <v>1</v>
      </c>
      <c r="D38" s="104">
        <v>0</v>
      </c>
      <c r="E38" s="164">
        <v>1</v>
      </c>
      <c r="F38" s="165"/>
      <c r="G38" s="165"/>
      <c r="H38" s="165"/>
      <c r="I38" s="166"/>
      <c r="J38" s="96">
        <v>1</v>
      </c>
      <c r="K38" s="4">
        <v>0</v>
      </c>
    </row>
    <row r="39" spans="1:11" ht="24.95" customHeight="1" x14ac:dyDescent="0.25">
      <c r="A39" s="50">
        <v>34</v>
      </c>
      <c r="B39" s="92" t="s">
        <v>49</v>
      </c>
      <c r="C39" s="160">
        <v>1</v>
      </c>
      <c r="D39" s="104">
        <v>0</v>
      </c>
      <c r="E39" s="164">
        <v>1</v>
      </c>
      <c r="F39" s="165"/>
      <c r="G39" s="165"/>
      <c r="H39" s="165"/>
      <c r="I39" s="166"/>
      <c r="J39" s="96">
        <v>1</v>
      </c>
      <c r="K39" s="16">
        <v>1</v>
      </c>
    </row>
    <row r="40" spans="1:11" ht="94.5" customHeight="1" x14ac:dyDescent="0.25">
      <c r="A40" s="50">
        <v>35</v>
      </c>
      <c r="B40" s="92" t="s">
        <v>50</v>
      </c>
      <c r="C40" s="160">
        <v>0</v>
      </c>
      <c r="D40" s="104">
        <v>1</v>
      </c>
      <c r="E40" s="164">
        <v>1</v>
      </c>
      <c r="F40" s="167" t="s">
        <v>51</v>
      </c>
      <c r="G40" s="168" t="s">
        <v>164</v>
      </c>
      <c r="H40" s="168" t="s">
        <v>161</v>
      </c>
      <c r="I40" s="163" t="s">
        <v>17</v>
      </c>
      <c r="J40" s="96">
        <v>2</v>
      </c>
      <c r="K40" s="4">
        <v>0</v>
      </c>
    </row>
    <row r="41" spans="1:11" ht="24.95" customHeight="1" x14ac:dyDescent="0.25">
      <c r="A41" s="50">
        <v>36</v>
      </c>
      <c r="B41" s="92" t="s">
        <v>52</v>
      </c>
      <c r="C41" s="160">
        <v>0</v>
      </c>
      <c r="D41" s="104">
        <v>0</v>
      </c>
      <c r="E41" s="164">
        <v>1</v>
      </c>
      <c r="F41" s="165"/>
      <c r="G41" s="165"/>
      <c r="H41" s="165"/>
      <c r="I41" s="166"/>
      <c r="J41" s="96">
        <v>1</v>
      </c>
      <c r="K41" s="4">
        <v>0</v>
      </c>
    </row>
    <row r="42" spans="1:11" ht="24.95" customHeight="1" x14ac:dyDescent="0.25">
      <c r="A42" s="50">
        <v>37</v>
      </c>
      <c r="B42" s="92" t="s">
        <v>53</v>
      </c>
      <c r="C42" s="160">
        <v>0</v>
      </c>
      <c r="D42" s="104">
        <v>0</v>
      </c>
      <c r="E42" s="164">
        <v>1</v>
      </c>
      <c r="F42" s="165"/>
      <c r="G42" s="165"/>
      <c r="H42" s="165"/>
      <c r="I42" s="166"/>
      <c r="J42" s="96">
        <v>1</v>
      </c>
      <c r="K42" s="4">
        <v>0</v>
      </c>
    </row>
    <row r="43" spans="1:11" ht="50.1" customHeight="1" x14ac:dyDescent="0.25">
      <c r="A43" s="50">
        <v>38</v>
      </c>
      <c r="B43" s="92" t="s">
        <v>54</v>
      </c>
      <c r="C43" s="160">
        <v>1</v>
      </c>
      <c r="D43" s="104">
        <v>0</v>
      </c>
      <c r="E43" s="164">
        <v>3</v>
      </c>
      <c r="F43" s="167" t="s">
        <v>108</v>
      </c>
      <c r="G43" s="162" t="s">
        <v>109</v>
      </c>
      <c r="H43" s="162" t="s">
        <v>150</v>
      </c>
      <c r="I43" s="163" t="s">
        <v>13</v>
      </c>
      <c r="J43" s="97">
        <v>2</v>
      </c>
      <c r="K43" s="10">
        <v>0</v>
      </c>
    </row>
    <row r="44" spans="1:11" ht="24.95" customHeight="1" x14ac:dyDescent="0.25">
      <c r="A44" s="50">
        <v>39</v>
      </c>
      <c r="B44" s="92" t="s">
        <v>55</v>
      </c>
      <c r="C44" s="160">
        <v>0</v>
      </c>
      <c r="D44" s="104">
        <v>0</v>
      </c>
      <c r="E44" s="164">
        <v>1</v>
      </c>
      <c r="F44" s="165"/>
      <c r="G44" s="165"/>
      <c r="H44" s="165"/>
      <c r="I44" s="166"/>
      <c r="J44" s="96">
        <v>1</v>
      </c>
      <c r="K44" s="16">
        <v>1</v>
      </c>
    </row>
    <row r="45" spans="1:11" ht="24.95" customHeight="1" x14ac:dyDescent="0.25">
      <c r="A45" s="50">
        <v>40</v>
      </c>
      <c r="B45" s="92" t="s">
        <v>56</v>
      </c>
      <c r="C45" s="160">
        <v>0</v>
      </c>
      <c r="D45" s="104">
        <v>0</v>
      </c>
      <c r="E45" s="164">
        <v>1</v>
      </c>
      <c r="F45" s="165"/>
      <c r="G45" s="165"/>
      <c r="H45" s="165"/>
      <c r="I45" s="166"/>
      <c r="J45" s="96">
        <v>1</v>
      </c>
      <c r="K45" s="4">
        <v>0</v>
      </c>
    </row>
    <row r="46" spans="1:11" ht="24.95" customHeight="1" x14ac:dyDescent="0.25">
      <c r="A46" s="50">
        <v>41</v>
      </c>
      <c r="B46" s="92" t="s">
        <v>57</v>
      </c>
      <c r="C46" s="160">
        <v>0</v>
      </c>
      <c r="D46" s="104">
        <v>0</v>
      </c>
      <c r="E46" s="164">
        <v>1</v>
      </c>
      <c r="F46" s="165"/>
      <c r="G46" s="165"/>
      <c r="H46" s="165"/>
      <c r="I46" s="166"/>
      <c r="J46" s="96">
        <v>1</v>
      </c>
      <c r="K46" s="4">
        <v>0</v>
      </c>
    </row>
    <row r="47" spans="1:11" ht="24.95" customHeight="1" x14ac:dyDescent="0.25">
      <c r="A47" s="50">
        <v>42</v>
      </c>
      <c r="B47" s="92" t="s">
        <v>58</v>
      </c>
      <c r="C47" s="160">
        <v>0</v>
      </c>
      <c r="D47" s="104">
        <v>0</v>
      </c>
      <c r="E47" s="170">
        <v>1</v>
      </c>
      <c r="F47" s="165"/>
      <c r="G47" s="165"/>
      <c r="H47" s="165"/>
      <c r="I47" s="166"/>
      <c r="J47" s="98">
        <v>0</v>
      </c>
      <c r="K47" s="5">
        <v>1</v>
      </c>
    </row>
    <row r="48" spans="1:11" ht="24.95" customHeight="1" x14ac:dyDescent="0.25">
      <c r="A48" s="50">
        <v>43</v>
      </c>
      <c r="B48" s="92" t="s">
        <v>59</v>
      </c>
      <c r="C48" s="160">
        <v>0</v>
      </c>
      <c r="D48" s="104">
        <v>0</v>
      </c>
      <c r="E48" s="164">
        <v>1</v>
      </c>
      <c r="F48" s="165"/>
      <c r="G48" s="165"/>
      <c r="H48" s="165"/>
      <c r="I48" s="166"/>
      <c r="J48" s="96">
        <v>1</v>
      </c>
      <c r="K48" s="4">
        <v>0</v>
      </c>
    </row>
    <row r="49" spans="1:255" ht="24.95" customHeight="1" thickBot="1" x14ac:dyDescent="0.3">
      <c r="A49" s="50">
        <v>44</v>
      </c>
      <c r="B49" s="92" t="s">
        <v>60</v>
      </c>
      <c r="C49" s="160">
        <v>0</v>
      </c>
      <c r="D49" s="104">
        <v>0</v>
      </c>
      <c r="E49" s="164">
        <v>1</v>
      </c>
      <c r="F49" s="165"/>
      <c r="G49" s="165"/>
      <c r="H49" s="165"/>
      <c r="I49" s="166"/>
      <c r="J49" s="96">
        <v>1</v>
      </c>
      <c r="K49" s="4">
        <v>0</v>
      </c>
    </row>
    <row r="50" spans="1:255" ht="50.1" customHeight="1" x14ac:dyDescent="0.25">
      <c r="A50" s="172">
        <v>45</v>
      </c>
      <c r="B50" s="173" t="s">
        <v>61</v>
      </c>
      <c r="C50" s="109">
        <v>1</v>
      </c>
      <c r="D50" s="56">
        <v>0</v>
      </c>
      <c r="E50" s="171">
        <v>2</v>
      </c>
      <c r="F50" s="174" t="s">
        <v>119</v>
      </c>
      <c r="G50" s="174" t="s">
        <v>62</v>
      </c>
      <c r="H50" s="162" t="s">
        <v>150</v>
      </c>
      <c r="I50" s="175" t="s">
        <v>105</v>
      </c>
      <c r="J50" s="101">
        <v>0</v>
      </c>
      <c r="K50" s="41">
        <v>1</v>
      </c>
    </row>
    <row r="51" spans="1:255" ht="24.95" customHeight="1" x14ac:dyDescent="0.25">
      <c r="A51" s="51">
        <v>46</v>
      </c>
      <c r="B51" s="176" t="s">
        <v>63</v>
      </c>
      <c r="C51" s="109">
        <v>0</v>
      </c>
      <c r="D51" s="56">
        <v>0</v>
      </c>
      <c r="E51" s="171">
        <v>3</v>
      </c>
      <c r="F51" s="177"/>
      <c r="G51" s="177"/>
      <c r="H51" s="177"/>
      <c r="I51" s="178"/>
      <c r="J51" s="102">
        <v>0</v>
      </c>
      <c r="K51" s="42">
        <v>0</v>
      </c>
    </row>
    <row r="52" spans="1:255" ht="144.75" customHeight="1" x14ac:dyDescent="0.25">
      <c r="A52" s="25">
        <v>47</v>
      </c>
      <c r="B52" s="179" t="s">
        <v>64</v>
      </c>
      <c r="C52" s="109">
        <v>0</v>
      </c>
      <c r="D52" s="56">
        <v>1</v>
      </c>
      <c r="E52" s="171">
        <v>2</v>
      </c>
      <c r="F52" s="174" t="s">
        <v>104</v>
      </c>
      <c r="G52" s="180" t="s">
        <v>123</v>
      </c>
      <c r="H52" s="180" t="s">
        <v>161</v>
      </c>
      <c r="I52" s="181" t="s">
        <v>143</v>
      </c>
      <c r="J52" s="81">
        <v>0</v>
      </c>
      <c r="K52" s="43">
        <v>1</v>
      </c>
    </row>
    <row r="53" spans="1:255" ht="151.5" customHeight="1" x14ac:dyDescent="0.25">
      <c r="A53" s="25">
        <v>48</v>
      </c>
      <c r="B53" s="176" t="s">
        <v>65</v>
      </c>
      <c r="C53" s="109">
        <v>0</v>
      </c>
      <c r="D53" s="56">
        <v>1</v>
      </c>
      <c r="E53" s="171">
        <v>0</v>
      </c>
      <c r="F53" s="174" t="s">
        <v>104</v>
      </c>
      <c r="G53" s="174" t="s">
        <v>124</v>
      </c>
      <c r="H53" s="180" t="s">
        <v>161</v>
      </c>
      <c r="I53" s="181" t="s">
        <v>143</v>
      </c>
      <c r="J53" s="102">
        <v>0</v>
      </c>
      <c r="K53" s="42">
        <v>0</v>
      </c>
    </row>
    <row r="54" spans="1:255" ht="143.25" customHeight="1" x14ac:dyDescent="0.25">
      <c r="A54" s="25">
        <v>49</v>
      </c>
      <c r="B54" s="176" t="s">
        <v>66</v>
      </c>
      <c r="C54" s="109">
        <v>0</v>
      </c>
      <c r="D54" s="56">
        <v>1</v>
      </c>
      <c r="E54" s="171">
        <v>1</v>
      </c>
      <c r="F54" s="174" t="s">
        <v>104</v>
      </c>
      <c r="G54" s="180" t="s">
        <v>125</v>
      </c>
      <c r="H54" s="180" t="s">
        <v>161</v>
      </c>
      <c r="I54" s="181" t="s">
        <v>143</v>
      </c>
      <c r="J54" s="102">
        <v>0</v>
      </c>
      <c r="K54" s="42">
        <v>0</v>
      </c>
    </row>
    <row r="55" spans="1:255" ht="117" customHeight="1" x14ac:dyDescent="0.25">
      <c r="A55" s="25">
        <v>50</v>
      </c>
      <c r="B55" s="176" t="s">
        <v>67</v>
      </c>
      <c r="C55" s="109">
        <v>0</v>
      </c>
      <c r="D55" s="56">
        <v>1</v>
      </c>
      <c r="E55" s="171">
        <v>0</v>
      </c>
      <c r="F55" s="174" t="s">
        <v>104</v>
      </c>
      <c r="G55" s="174" t="s">
        <v>126</v>
      </c>
      <c r="H55" s="180" t="s">
        <v>161</v>
      </c>
      <c r="I55" s="181" t="s">
        <v>143</v>
      </c>
      <c r="J55" s="102">
        <v>0</v>
      </c>
      <c r="K55" s="17">
        <v>1</v>
      </c>
    </row>
    <row r="56" spans="1:255" ht="142.5" customHeight="1" x14ac:dyDescent="0.25">
      <c r="A56" s="25">
        <v>51</v>
      </c>
      <c r="B56" s="179" t="s">
        <v>68</v>
      </c>
      <c r="C56" s="109">
        <v>0</v>
      </c>
      <c r="D56" s="56">
        <v>1</v>
      </c>
      <c r="E56" s="171">
        <v>0</v>
      </c>
      <c r="F56" s="174" t="s">
        <v>104</v>
      </c>
      <c r="G56" s="180" t="s">
        <v>127</v>
      </c>
      <c r="H56" s="180" t="s">
        <v>161</v>
      </c>
      <c r="I56" s="181" t="s">
        <v>143</v>
      </c>
      <c r="J56" s="81">
        <v>0</v>
      </c>
      <c r="K56" s="44">
        <v>0</v>
      </c>
    </row>
    <row r="57" spans="1:255" ht="122.25" customHeight="1" x14ac:dyDescent="0.25">
      <c r="A57" s="25">
        <v>52</v>
      </c>
      <c r="B57" s="176" t="s">
        <v>69</v>
      </c>
      <c r="C57" s="109">
        <v>0</v>
      </c>
      <c r="D57" s="56">
        <v>1</v>
      </c>
      <c r="E57" s="171">
        <v>0</v>
      </c>
      <c r="F57" s="174" t="s">
        <v>104</v>
      </c>
      <c r="G57" s="180" t="s">
        <v>128</v>
      </c>
      <c r="H57" s="180" t="s">
        <v>161</v>
      </c>
      <c r="I57" s="163" t="s">
        <v>122</v>
      </c>
      <c r="J57" s="102">
        <v>0</v>
      </c>
      <c r="K57" s="42">
        <v>0</v>
      </c>
    </row>
    <row r="58" spans="1:255" ht="110.25" customHeight="1" x14ac:dyDescent="0.25">
      <c r="A58" s="25">
        <v>53</v>
      </c>
      <c r="B58" s="176" t="s">
        <v>70</v>
      </c>
      <c r="C58" s="109">
        <v>0</v>
      </c>
      <c r="D58" s="56">
        <v>1</v>
      </c>
      <c r="E58" s="171">
        <v>1</v>
      </c>
      <c r="F58" s="174" t="s">
        <v>104</v>
      </c>
      <c r="G58" s="174" t="s">
        <v>129</v>
      </c>
      <c r="H58" s="180" t="s">
        <v>161</v>
      </c>
      <c r="I58" s="181" t="s">
        <v>144</v>
      </c>
      <c r="J58" s="102">
        <v>0</v>
      </c>
      <c r="K58" s="17">
        <v>1</v>
      </c>
    </row>
    <row r="59" spans="1:255" ht="147.75" customHeight="1" x14ac:dyDescent="0.25">
      <c r="A59" s="25">
        <v>54</v>
      </c>
      <c r="B59" s="179" t="s">
        <v>71</v>
      </c>
      <c r="C59" s="109">
        <v>0</v>
      </c>
      <c r="D59" s="56">
        <v>1</v>
      </c>
      <c r="E59" s="171">
        <v>0</v>
      </c>
      <c r="F59" s="174" t="s">
        <v>104</v>
      </c>
      <c r="G59" s="180" t="s">
        <v>130</v>
      </c>
      <c r="H59" s="180" t="s">
        <v>161</v>
      </c>
      <c r="I59" s="181" t="s">
        <v>131</v>
      </c>
      <c r="J59" s="81">
        <v>0</v>
      </c>
      <c r="K59" s="43">
        <v>1</v>
      </c>
    </row>
    <row r="60" spans="1:255" ht="50.1" customHeight="1" x14ac:dyDescent="0.25">
      <c r="A60" s="25">
        <v>55</v>
      </c>
      <c r="B60" s="179" t="s">
        <v>72</v>
      </c>
      <c r="C60" s="109">
        <v>1</v>
      </c>
      <c r="D60" s="56">
        <v>0</v>
      </c>
      <c r="E60" s="171">
        <v>1</v>
      </c>
      <c r="F60" s="174" t="s">
        <v>119</v>
      </c>
      <c r="G60" s="174" t="s">
        <v>165</v>
      </c>
      <c r="H60" s="174" t="s">
        <v>159</v>
      </c>
      <c r="I60" s="175" t="s">
        <v>105</v>
      </c>
      <c r="J60" s="80">
        <v>0</v>
      </c>
      <c r="K60" s="45">
        <v>0</v>
      </c>
    </row>
    <row r="61" spans="1:255" ht="50.1" customHeight="1" x14ac:dyDescent="0.25">
      <c r="A61" s="25">
        <v>56</v>
      </c>
      <c r="B61" s="179" t="s">
        <v>73</v>
      </c>
      <c r="C61" s="109">
        <v>1</v>
      </c>
      <c r="D61" s="56">
        <v>0</v>
      </c>
      <c r="E61" s="56">
        <v>0</v>
      </c>
      <c r="F61" s="174" t="s">
        <v>119</v>
      </c>
      <c r="G61" s="174" t="s">
        <v>166</v>
      </c>
      <c r="H61" s="174" t="s">
        <v>161</v>
      </c>
      <c r="I61" s="175" t="s">
        <v>105</v>
      </c>
      <c r="J61" s="80">
        <v>0</v>
      </c>
      <c r="K61" s="45">
        <v>0</v>
      </c>
    </row>
    <row r="62" spans="1:255" ht="50.1" customHeight="1" x14ac:dyDescent="0.25">
      <c r="A62" s="25">
        <v>57</v>
      </c>
      <c r="B62" s="179" t="s">
        <v>74</v>
      </c>
      <c r="C62" s="109">
        <v>1</v>
      </c>
      <c r="D62" s="56">
        <v>0</v>
      </c>
      <c r="E62" s="171">
        <v>1</v>
      </c>
      <c r="F62" s="174" t="s">
        <v>119</v>
      </c>
      <c r="G62" s="174" t="s">
        <v>167</v>
      </c>
      <c r="H62" s="174" t="s">
        <v>159</v>
      </c>
      <c r="I62" s="175" t="s">
        <v>145</v>
      </c>
      <c r="J62" s="80">
        <v>0</v>
      </c>
      <c r="K62" s="45">
        <v>0</v>
      </c>
      <c r="IP62"/>
      <c r="IQ62"/>
      <c r="IR62"/>
      <c r="IS62"/>
      <c r="IT62"/>
      <c r="IU62"/>
    </row>
    <row r="63" spans="1:255" ht="50.1" customHeight="1" x14ac:dyDescent="0.25">
      <c r="A63" s="25">
        <v>58</v>
      </c>
      <c r="B63" s="179" t="s">
        <v>75</v>
      </c>
      <c r="C63" s="109">
        <v>1</v>
      </c>
      <c r="D63" s="56">
        <v>0</v>
      </c>
      <c r="E63" s="171">
        <v>1</v>
      </c>
      <c r="F63" s="174" t="s">
        <v>119</v>
      </c>
      <c r="G63" s="174" t="s">
        <v>151</v>
      </c>
      <c r="H63" s="174" t="s">
        <v>161</v>
      </c>
      <c r="I63" s="175" t="s">
        <v>105</v>
      </c>
      <c r="J63" s="80">
        <v>0</v>
      </c>
      <c r="K63" s="43">
        <v>1</v>
      </c>
    </row>
    <row r="64" spans="1:255" ht="50.1" customHeight="1" x14ac:dyDescent="0.25">
      <c r="A64" s="50">
        <v>59</v>
      </c>
      <c r="B64" s="92" t="s">
        <v>76</v>
      </c>
      <c r="C64" s="160">
        <v>1</v>
      </c>
      <c r="D64" s="104">
        <v>0</v>
      </c>
      <c r="E64" s="164">
        <v>1</v>
      </c>
      <c r="F64" s="182" t="s">
        <v>77</v>
      </c>
      <c r="G64" s="183" t="s">
        <v>168</v>
      </c>
      <c r="H64" s="162" t="s">
        <v>150</v>
      </c>
      <c r="I64" s="163" t="s">
        <v>13</v>
      </c>
      <c r="J64" s="97">
        <v>2</v>
      </c>
      <c r="K64" s="17">
        <v>2</v>
      </c>
    </row>
    <row r="65" spans="1:11" ht="50.1" customHeight="1" x14ac:dyDescent="0.25">
      <c r="A65" s="50">
        <v>60</v>
      </c>
      <c r="B65" s="92" t="s">
        <v>78</v>
      </c>
      <c r="C65" s="160">
        <v>1</v>
      </c>
      <c r="D65" s="104">
        <v>0</v>
      </c>
      <c r="E65" s="104">
        <v>0</v>
      </c>
      <c r="F65" s="184" t="s">
        <v>107</v>
      </c>
      <c r="G65" s="185" t="s">
        <v>154</v>
      </c>
      <c r="H65" s="162" t="s">
        <v>150</v>
      </c>
      <c r="I65" s="163" t="s">
        <v>13</v>
      </c>
      <c r="J65" s="100">
        <v>0</v>
      </c>
      <c r="K65" s="17">
        <v>2</v>
      </c>
    </row>
    <row r="66" spans="1:11" ht="50.1" customHeight="1" x14ac:dyDescent="0.25">
      <c r="A66" s="50">
        <v>61</v>
      </c>
      <c r="B66" s="92" t="s">
        <v>79</v>
      </c>
      <c r="C66" s="160">
        <v>1</v>
      </c>
      <c r="D66" s="104">
        <v>0</v>
      </c>
      <c r="E66" s="164">
        <v>1</v>
      </c>
      <c r="F66" s="182" t="s">
        <v>80</v>
      </c>
      <c r="G66" s="183" t="s">
        <v>169</v>
      </c>
      <c r="H66" s="162" t="s">
        <v>150</v>
      </c>
      <c r="I66" s="163" t="s">
        <v>13</v>
      </c>
      <c r="J66" s="97">
        <v>2</v>
      </c>
      <c r="K66" s="10">
        <v>0</v>
      </c>
    </row>
    <row r="67" spans="1:11" ht="50.1" customHeight="1" x14ac:dyDescent="0.25">
      <c r="A67" s="50">
        <v>62</v>
      </c>
      <c r="B67" s="92" t="s">
        <v>81</v>
      </c>
      <c r="C67" s="160">
        <v>1</v>
      </c>
      <c r="D67" s="104">
        <v>0</v>
      </c>
      <c r="E67" s="104">
        <v>2</v>
      </c>
      <c r="F67" s="182" t="s">
        <v>82</v>
      </c>
      <c r="G67" s="183" t="s">
        <v>170</v>
      </c>
      <c r="H67" s="162" t="s">
        <v>150</v>
      </c>
      <c r="I67" s="163" t="s">
        <v>13</v>
      </c>
      <c r="J67" s="97">
        <v>2</v>
      </c>
      <c r="K67" s="10">
        <v>0</v>
      </c>
    </row>
    <row r="68" spans="1:11" ht="50.1" customHeight="1" x14ac:dyDescent="0.25">
      <c r="A68" s="50">
        <v>63</v>
      </c>
      <c r="B68" s="92" t="s">
        <v>83</v>
      </c>
      <c r="C68" s="160">
        <v>1</v>
      </c>
      <c r="D68" s="104">
        <v>0</v>
      </c>
      <c r="E68" s="164">
        <v>1</v>
      </c>
      <c r="F68" s="167" t="s">
        <v>32</v>
      </c>
      <c r="G68" s="182" t="s">
        <v>170</v>
      </c>
      <c r="H68" s="162" t="s">
        <v>150</v>
      </c>
      <c r="I68" s="163" t="s">
        <v>13</v>
      </c>
      <c r="J68" s="97">
        <v>2</v>
      </c>
      <c r="K68" s="10">
        <v>0</v>
      </c>
    </row>
    <row r="69" spans="1:11" ht="50.1" customHeight="1" x14ac:dyDescent="0.25">
      <c r="A69" s="50">
        <v>64</v>
      </c>
      <c r="B69" s="92" t="s">
        <v>84</v>
      </c>
      <c r="C69" s="160">
        <v>1</v>
      </c>
      <c r="D69" s="104">
        <v>0</v>
      </c>
      <c r="E69" s="164">
        <v>1</v>
      </c>
      <c r="F69" s="167" t="s">
        <v>110</v>
      </c>
      <c r="G69" s="183" t="s">
        <v>170</v>
      </c>
      <c r="H69" s="162" t="s">
        <v>150</v>
      </c>
      <c r="I69" s="163" t="s">
        <v>13</v>
      </c>
      <c r="J69" s="100">
        <v>0</v>
      </c>
      <c r="K69" s="10">
        <v>0</v>
      </c>
    </row>
    <row r="70" spans="1:11" ht="50.1" customHeight="1" x14ac:dyDescent="0.25">
      <c r="A70" s="50">
        <v>65</v>
      </c>
      <c r="B70" s="92" t="s">
        <v>85</v>
      </c>
      <c r="C70" s="160">
        <v>1</v>
      </c>
      <c r="D70" s="104">
        <v>0</v>
      </c>
      <c r="E70" s="164">
        <v>1</v>
      </c>
      <c r="F70" s="167" t="s">
        <v>86</v>
      </c>
      <c r="G70" s="183" t="s">
        <v>171</v>
      </c>
      <c r="H70" s="162" t="s">
        <v>150</v>
      </c>
      <c r="I70" s="163" t="s">
        <v>17</v>
      </c>
      <c r="J70" s="96">
        <v>2</v>
      </c>
      <c r="K70" s="16">
        <v>1</v>
      </c>
    </row>
    <row r="71" spans="1:11" ht="50.1" customHeight="1" x14ac:dyDescent="0.25">
      <c r="A71" s="50">
        <v>66</v>
      </c>
      <c r="B71" s="92" t="s">
        <v>87</v>
      </c>
      <c r="C71" s="160">
        <v>1</v>
      </c>
      <c r="D71" s="104">
        <v>0</v>
      </c>
      <c r="E71" s="164">
        <v>1</v>
      </c>
      <c r="F71" s="167" t="s">
        <v>88</v>
      </c>
      <c r="G71" s="168" t="s">
        <v>171</v>
      </c>
      <c r="H71" s="162" t="s">
        <v>150</v>
      </c>
      <c r="I71" s="163" t="s">
        <v>13</v>
      </c>
      <c r="J71" s="97">
        <v>1</v>
      </c>
      <c r="K71" s="10">
        <v>0</v>
      </c>
    </row>
    <row r="72" spans="1:11" ht="24.95" customHeight="1" x14ac:dyDescent="0.25">
      <c r="A72" s="50">
        <v>67</v>
      </c>
      <c r="B72" s="92" t="s">
        <v>89</v>
      </c>
      <c r="C72" s="160">
        <v>1</v>
      </c>
      <c r="D72" s="104">
        <v>0</v>
      </c>
      <c r="E72" s="164">
        <v>1</v>
      </c>
      <c r="F72" s="184"/>
      <c r="G72" s="184"/>
      <c r="H72" s="184"/>
      <c r="I72" s="166"/>
      <c r="J72" s="96">
        <v>1</v>
      </c>
      <c r="K72" s="16">
        <v>1</v>
      </c>
    </row>
    <row r="73" spans="1:11" ht="146.25" customHeight="1" x14ac:dyDescent="0.25">
      <c r="A73" s="25">
        <v>68</v>
      </c>
      <c r="B73" s="186" t="s">
        <v>90</v>
      </c>
      <c r="C73" s="109">
        <v>0</v>
      </c>
      <c r="D73" s="56">
        <v>1</v>
      </c>
      <c r="E73" s="171">
        <v>0</v>
      </c>
      <c r="F73" s="174" t="s">
        <v>104</v>
      </c>
      <c r="G73" s="174" t="s">
        <v>132</v>
      </c>
      <c r="H73" s="180" t="s">
        <v>161</v>
      </c>
      <c r="I73" s="163" t="s">
        <v>122</v>
      </c>
      <c r="J73" s="103">
        <v>0</v>
      </c>
      <c r="K73" s="46">
        <v>0</v>
      </c>
    </row>
    <row r="74" spans="1:11" ht="102" customHeight="1" x14ac:dyDescent="0.25">
      <c r="A74" s="25">
        <v>69</v>
      </c>
      <c r="B74" s="186" t="s">
        <v>91</v>
      </c>
      <c r="C74" s="187">
        <v>0</v>
      </c>
      <c r="D74" s="56">
        <v>1</v>
      </c>
      <c r="E74" s="171">
        <v>0</v>
      </c>
      <c r="F74" s="174" t="s">
        <v>120</v>
      </c>
      <c r="G74" s="174" t="s">
        <v>133</v>
      </c>
      <c r="H74" s="180" t="s">
        <v>161</v>
      </c>
      <c r="I74" s="163" t="s">
        <v>122</v>
      </c>
      <c r="J74" s="103">
        <v>0</v>
      </c>
      <c r="K74" s="46">
        <v>0</v>
      </c>
    </row>
    <row r="75" spans="1:11" ht="148.5" customHeight="1" x14ac:dyDescent="0.25">
      <c r="A75" s="25">
        <v>70</v>
      </c>
      <c r="B75" s="186" t="s">
        <v>92</v>
      </c>
      <c r="C75" s="109">
        <v>0</v>
      </c>
      <c r="D75" s="56">
        <v>1</v>
      </c>
      <c r="E75" s="171">
        <v>0</v>
      </c>
      <c r="F75" s="174" t="s">
        <v>104</v>
      </c>
      <c r="G75" s="180" t="s">
        <v>134</v>
      </c>
      <c r="H75" s="180" t="s">
        <v>161</v>
      </c>
      <c r="I75" s="163" t="s">
        <v>122</v>
      </c>
      <c r="J75" s="103">
        <v>0</v>
      </c>
      <c r="K75" s="46">
        <v>0</v>
      </c>
    </row>
    <row r="76" spans="1:11" ht="120.75" customHeight="1" x14ac:dyDescent="0.25">
      <c r="A76" s="25">
        <v>71</v>
      </c>
      <c r="B76" s="186" t="s">
        <v>93</v>
      </c>
      <c r="C76" s="109">
        <v>0</v>
      </c>
      <c r="D76" s="56">
        <v>1</v>
      </c>
      <c r="E76" s="171">
        <v>0</v>
      </c>
      <c r="F76" s="174" t="s">
        <v>104</v>
      </c>
      <c r="G76" s="180" t="s">
        <v>135</v>
      </c>
      <c r="H76" s="180" t="s">
        <v>161</v>
      </c>
      <c r="I76" s="163" t="s">
        <v>122</v>
      </c>
      <c r="J76" s="103">
        <v>0</v>
      </c>
      <c r="K76" s="46">
        <v>0</v>
      </c>
    </row>
    <row r="77" spans="1:11" ht="110.25" customHeight="1" x14ac:dyDescent="0.25">
      <c r="A77" s="25">
        <v>72</v>
      </c>
      <c r="B77" s="186" t="s">
        <v>94</v>
      </c>
      <c r="C77" s="109">
        <v>0</v>
      </c>
      <c r="D77" s="56">
        <v>1</v>
      </c>
      <c r="E77" s="171">
        <v>0</v>
      </c>
      <c r="F77" s="174" t="s">
        <v>104</v>
      </c>
      <c r="G77" s="174" t="s">
        <v>136</v>
      </c>
      <c r="H77" s="180" t="s">
        <v>161</v>
      </c>
      <c r="I77" s="163" t="s">
        <v>122</v>
      </c>
      <c r="J77" s="103">
        <v>0</v>
      </c>
      <c r="K77" s="46">
        <v>0</v>
      </c>
    </row>
    <row r="78" spans="1:11" ht="120.75" customHeight="1" x14ac:dyDescent="0.25">
      <c r="A78" s="25">
        <v>73</v>
      </c>
      <c r="B78" s="176" t="s">
        <v>95</v>
      </c>
      <c r="C78" s="109">
        <v>0</v>
      </c>
      <c r="D78" s="56">
        <v>1</v>
      </c>
      <c r="E78" s="56">
        <v>0</v>
      </c>
      <c r="F78" s="174" t="s">
        <v>104</v>
      </c>
      <c r="G78" s="174" t="s">
        <v>137</v>
      </c>
      <c r="H78" s="180" t="s">
        <v>161</v>
      </c>
      <c r="I78" s="163" t="s">
        <v>122</v>
      </c>
      <c r="J78" s="100">
        <v>0</v>
      </c>
      <c r="K78" s="10">
        <v>0</v>
      </c>
    </row>
    <row r="79" spans="1:11" ht="135" customHeight="1" x14ac:dyDescent="0.25">
      <c r="A79" s="25">
        <v>74</v>
      </c>
      <c r="B79" s="176" t="s">
        <v>96</v>
      </c>
      <c r="C79" s="109">
        <v>0</v>
      </c>
      <c r="D79" s="56">
        <v>1</v>
      </c>
      <c r="E79" s="171">
        <v>0</v>
      </c>
      <c r="F79" s="174" t="s">
        <v>104</v>
      </c>
      <c r="G79" s="174" t="s">
        <v>138</v>
      </c>
      <c r="H79" s="180" t="s">
        <v>161</v>
      </c>
      <c r="I79" s="163" t="s">
        <v>122</v>
      </c>
      <c r="J79" s="103">
        <v>0</v>
      </c>
      <c r="K79" s="46">
        <v>0</v>
      </c>
    </row>
    <row r="80" spans="1:11" ht="129" customHeight="1" x14ac:dyDescent="0.25">
      <c r="A80" s="25">
        <v>75</v>
      </c>
      <c r="B80" s="188" t="s">
        <v>97</v>
      </c>
      <c r="C80" s="109">
        <v>0</v>
      </c>
      <c r="D80" s="189">
        <v>1</v>
      </c>
      <c r="E80" s="171">
        <v>0</v>
      </c>
      <c r="F80" s="174" t="s">
        <v>104</v>
      </c>
      <c r="G80" s="174" t="s">
        <v>139</v>
      </c>
      <c r="H80" s="180" t="s">
        <v>161</v>
      </c>
      <c r="I80" s="163" t="s">
        <v>122</v>
      </c>
      <c r="J80" s="102">
        <v>0</v>
      </c>
      <c r="K80" s="42">
        <v>0</v>
      </c>
    </row>
    <row r="81" spans="1:11" ht="24.95" customHeight="1" x14ac:dyDescent="0.25">
      <c r="A81" s="50">
        <v>76</v>
      </c>
      <c r="B81" s="92" t="s">
        <v>98</v>
      </c>
      <c r="C81" s="190">
        <v>0</v>
      </c>
      <c r="D81" s="191">
        <v>0</v>
      </c>
      <c r="E81" s="164">
        <v>1</v>
      </c>
      <c r="F81" s="184"/>
      <c r="G81" s="184"/>
      <c r="H81" s="184"/>
      <c r="I81" s="166"/>
      <c r="J81" s="98">
        <v>0</v>
      </c>
      <c r="K81" s="5">
        <v>1</v>
      </c>
    </row>
    <row r="82" spans="1:11" ht="135.75" customHeight="1" x14ac:dyDescent="0.25">
      <c r="A82" s="25">
        <v>77</v>
      </c>
      <c r="B82" s="186" t="s">
        <v>99</v>
      </c>
      <c r="C82" s="109">
        <v>0</v>
      </c>
      <c r="D82" s="56">
        <v>1</v>
      </c>
      <c r="E82" s="171">
        <v>0</v>
      </c>
      <c r="F82" s="174" t="s">
        <v>104</v>
      </c>
      <c r="G82" s="174" t="s">
        <v>175</v>
      </c>
      <c r="H82" s="180" t="s">
        <v>161</v>
      </c>
      <c r="I82" s="163" t="s">
        <v>122</v>
      </c>
      <c r="J82" s="102">
        <v>0</v>
      </c>
      <c r="K82" s="42">
        <v>0</v>
      </c>
    </row>
    <row r="83" spans="1:11" ht="141.75" customHeight="1" x14ac:dyDescent="0.25">
      <c r="A83" s="25">
        <v>78</v>
      </c>
      <c r="B83" s="186" t="s">
        <v>100</v>
      </c>
      <c r="C83" s="109">
        <v>0</v>
      </c>
      <c r="D83" s="56">
        <v>1</v>
      </c>
      <c r="E83" s="171">
        <v>0</v>
      </c>
      <c r="F83" s="174" t="s">
        <v>104</v>
      </c>
      <c r="G83" s="180" t="s">
        <v>140</v>
      </c>
      <c r="H83" s="180" t="s">
        <v>161</v>
      </c>
      <c r="I83" s="163" t="s">
        <v>122</v>
      </c>
      <c r="J83" s="102">
        <v>0</v>
      </c>
      <c r="K83" s="42">
        <v>0</v>
      </c>
    </row>
    <row r="84" spans="1:11" ht="150.75" customHeight="1" x14ac:dyDescent="0.25">
      <c r="A84" s="25">
        <v>79</v>
      </c>
      <c r="B84" s="186" t="s">
        <v>101</v>
      </c>
      <c r="C84" s="109">
        <v>0</v>
      </c>
      <c r="D84" s="56">
        <v>1</v>
      </c>
      <c r="E84" s="171">
        <v>0</v>
      </c>
      <c r="F84" s="174" t="s">
        <v>104</v>
      </c>
      <c r="G84" s="180" t="s">
        <v>141</v>
      </c>
      <c r="H84" s="180" t="s">
        <v>161</v>
      </c>
      <c r="I84" s="163" t="s">
        <v>122</v>
      </c>
      <c r="J84" s="102">
        <v>0</v>
      </c>
      <c r="K84" s="42">
        <v>0</v>
      </c>
    </row>
    <row r="85" spans="1:11" ht="157.5" customHeight="1" x14ac:dyDescent="0.25">
      <c r="A85" s="25">
        <v>80</v>
      </c>
      <c r="B85" s="192" t="s">
        <v>102</v>
      </c>
      <c r="C85" s="109">
        <v>1</v>
      </c>
      <c r="D85" s="56">
        <v>0</v>
      </c>
      <c r="E85" s="171">
        <v>0</v>
      </c>
      <c r="F85" s="174" t="s">
        <v>104</v>
      </c>
      <c r="G85" s="180" t="s">
        <v>142</v>
      </c>
      <c r="H85" s="180" t="s">
        <v>161</v>
      </c>
      <c r="I85" s="163" t="s">
        <v>146</v>
      </c>
      <c r="J85" s="81">
        <v>0</v>
      </c>
      <c r="K85" s="44">
        <v>0</v>
      </c>
    </row>
    <row r="86" spans="1:11" ht="50.1" customHeight="1" thickBot="1" x14ac:dyDescent="0.3">
      <c r="A86" s="35">
        <v>81</v>
      </c>
      <c r="B86" s="193" t="s">
        <v>103</v>
      </c>
      <c r="C86" s="194">
        <v>1</v>
      </c>
      <c r="D86" s="195">
        <v>0</v>
      </c>
      <c r="E86" s="195">
        <f>SUM([1]СП!E95:E97)</f>
        <v>0</v>
      </c>
      <c r="F86" s="196" t="s">
        <v>119</v>
      </c>
      <c r="G86" s="196" t="s">
        <v>170</v>
      </c>
      <c r="H86" s="196" t="s">
        <v>172</v>
      </c>
      <c r="I86" s="197" t="s">
        <v>105</v>
      </c>
      <c r="J86" s="83">
        <f>SUM([1]СП!J95:J97)</f>
        <v>0</v>
      </c>
      <c r="K86" s="47">
        <f>SUM([1]СП!K95:K97)</f>
        <v>0</v>
      </c>
    </row>
    <row r="87" spans="1:11" ht="87" customHeight="1" x14ac:dyDescent="0.25">
      <c r="A87" s="138"/>
      <c r="B87" s="198"/>
      <c r="C87" s="199"/>
      <c r="D87" s="200"/>
      <c r="E87" s="201"/>
      <c r="F87" s="200"/>
      <c r="G87" s="200"/>
      <c r="H87" s="200"/>
      <c r="I87" s="200"/>
      <c r="J87" s="6"/>
      <c r="K87" s="6"/>
    </row>
    <row r="88" spans="1:11" ht="15" customHeight="1" x14ac:dyDescent="0.3">
      <c r="D88" s="204"/>
      <c r="E88" s="204"/>
      <c r="F88" s="204"/>
      <c r="G88" s="204"/>
      <c r="H88" s="204"/>
      <c r="I88" s="204"/>
      <c r="J88" s="7"/>
      <c r="K88" s="7"/>
    </row>
    <row r="89" spans="1:11" ht="15" customHeight="1" x14ac:dyDescent="0.3">
      <c r="D89" s="204"/>
      <c r="E89" s="204"/>
      <c r="F89" s="204"/>
      <c r="G89" s="204"/>
      <c r="H89" s="204"/>
      <c r="I89" s="204"/>
      <c r="J89" s="7"/>
      <c r="K89" s="7"/>
    </row>
  </sheetData>
  <mergeCells count="6">
    <mergeCell ref="A2:K3"/>
    <mergeCell ref="C4:E4"/>
    <mergeCell ref="A4:A5"/>
    <mergeCell ref="B4:B5"/>
    <mergeCell ref="J4:K4"/>
    <mergeCell ref="G4:I4"/>
  </mergeCells>
  <pageMargins left="0.70866099999999999" right="0.70866099999999999" top="0.748031" bottom="0.748031" header="0.31496099999999999" footer="0.31496099999999999"/>
  <pageSetup scale="75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workbookViewId="0">
      <selection activeCell="G29" sqref="G29"/>
    </sheetView>
  </sheetViews>
  <sheetFormatPr defaultRowHeight="15" x14ac:dyDescent="0.25"/>
  <cols>
    <col min="1" max="1" width="3.7109375" customWidth="1"/>
    <col min="2" max="2" width="64.7109375" customWidth="1"/>
    <col min="3" max="5" width="6.7109375" customWidth="1"/>
    <col min="6" max="6" width="23.7109375" customWidth="1"/>
    <col min="7" max="8" width="17.7109375" customWidth="1"/>
    <col min="9" max="11" width="16.7109375" customWidth="1"/>
  </cols>
  <sheetData>
    <row r="1" spans="1:12" ht="16.5" thickBot="1" x14ac:dyDescent="0.3">
      <c r="A1" s="20"/>
      <c r="B1" s="8"/>
      <c r="C1" s="9"/>
      <c r="D1" s="9"/>
      <c r="E1" s="9"/>
      <c r="F1" s="9" t="s">
        <v>117</v>
      </c>
      <c r="G1" s="9"/>
      <c r="H1" s="9"/>
      <c r="I1" s="9"/>
      <c r="J1" s="9"/>
      <c r="K1" s="9"/>
      <c r="L1" s="21"/>
    </row>
    <row r="2" spans="1:12" ht="15" customHeight="1" x14ac:dyDescent="0.2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15.75" customHeight="1" thickBot="1" x14ac:dyDescent="0.3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15.75" customHeight="1" x14ac:dyDescent="0.25">
      <c r="A4" s="127" t="s">
        <v>1</v>
      </c>
      <c r="B4" s="129" t="s">
        <v>2</v>
      </c>
      <c r="C4" s="131" t="s">
        <v>3</v>
      </c>
      <c r="D4" s="132"/>
      <c r="E4" s="133"/>
      <c r="F4" s="22"/>
      <c r="G4" s="134"/>
      <c r="H4" s="135"/>
      <c r="I4" s="133"/>
      <c r="J4" s="136"/>
      <c r="K4" s="137"/>
      <c r="L4" s="125" t="s">
        <v>118</v>
      </c>
    </row>
    <row r="5" spans="1:12" ht="63.75" thickBot="1" x14ac:dyDescent="0.3">
      <c r="A5" s="128"/>
      <c r="B5" s="130"/>
      <c r="C5" s="58" t="s">
        <v>4</v>
      </c>
      <c r="D5" s="52" t="s">
        <v>5</v>
      </c>
      <c r="E5" s="53" t="s">
        <v>6</v>
      </c>
      <c r="F5" s="54" t="s">
        <v>7</v>
      </c>
      <c r="G5" s="54" t="s">
        <v>173</v>
      </c>
      <c r="H5" s="54" t="s">
        <v>148</v>
      </c>
      <c r="I5" s="54" t="s">
        <v>8</v>
      </c>
      <c r="J5" s="66" t="s">
        <v>9</v>
      </c>
      <c r="K5" s="67" t="s">
        <v>10</v>
      </c>
      <c r="L5" s="126"/>
    </row>
    <row r="6" spans="1:12" ht="31.5" x14ac:dyDescent="0.25">
      <c r="A6" s="73">
        <v>23</v>
      </c>
      <c r="B6" s="60" t="s">
        <v>35</v>
      </c>
      <c r="C6" s="61">
        <v>0</v>
      </c>
      <c r="D6" s="62">
        <v>1</v>
      </c>
      <c r="E6" s="23">
        <v>1</v>
      </c>
      <c r="F6" s="63" t="s">
        <v>104</v>
      </c>
      <c r="G6" s="108" t="s">
        <v>121</v>
      </c>
      <c r="H6" s="107" t="s">
        <v>156</v>
      </c>
      <c r="I6" s="84" t="s">
        <v>122</v>
      </c>
      <c r="J6" s="79">
        <v>0</v>
      </c>
      <c r="K6" s="68">
        <v>1</v>
      </c>
      <c r="L6" s="72">
        <v>1</v>
      </c>
    </row>
    <row r="7" spans="1:12" ht="31.5" x14ac:dyDescent="0.25">
      <c r="A7" s="74">
        <v>45</v>
      </c>
      <c r="B7" s="64" t="s">
        <v>61</v>
      </c>
      <c r="C7" s="59">
        <v>1</v>
      </c>
      <c r="D7" s="32">
        <v>0</v>
      </c>
      <c r="E7" s="3">
        <v>2</v>
      </c>
      <c r="F7" s="33" t="s">
        <v>119</v>
      </c>
      <c r="G7" s="33" t="s">
        <v>174</v>
      </c>
      <c r="H7" s="105" t="s">
        <v>150</v>
      </c>
      <c r="I7" s="48" t="s">
        <v>105</v>
      </c>
      <c r="J7" s="80">
        <v>0</v>
      </c>
      <c r="K7" s="29">
        <v>1</v>
      </c>
      <c r="L7" s="24">
        <v>1</v>
      </c>
    </row>
    <row r="8" spans="1:12" ht="15.75" x14ac:dyDescent="0.25">
      <c r="A8" s="75">
        <v>46</v>
      </c>
      <c r="B8" s="65" t="s">
        <v>63</v>
      </c>
      <c r="C8" s="28">
        <v>0</v>
      </c>
      <c r="D8" s="28">
        <v>0</v>
      </c>
      <c r="E8" s="3">
        <v>3</v>
      </c>
      <c r="F8" s="55"/>
      <c r="G8" s="55"/>
      <c r="H8" s="110"/>
      <c r="I8" s="85"/>
      <c r="J8" s="81">
        <v>0</v>
      </c>
      <c r="K8" s="31">
        <v>0</v>
      </c>
      <c r="L8" s="24">
        <v>0</v>
      </c>
    </row>
    <row r="9" spans="1:12" ht="130.5" customHeight="1" x14ac:dyDescent="0.25">
      <c r="A9" s="76">
        <v>47</v>
      </c>
      <c r="B9" s="65" t="s">
        <v>64</v>
      </c>
      <c r="C9" s="28">
        <v>0</v>
      </c>
      <c r="D9" s="26">
        <v>1</v>
      </c>
      <c r="E9" s="3">
        <v>2</v>
      </c>
      <c r="F9" s="27" t="s">
        <v>104</v>
      </c>
      <c r="G9" s="30" t="s">
        <v>123</v>
      </c>
      <c r="H9" s="30" t="s">
        <v>161</v>
      </c>
      <c r="I9" s="86" t="s">
        <v>122</v>
      </c>
      <c r="J9" s="81">
        <v>0</v>
      </c>
      <c r="K9" s="29">
        <v>1</v>
      </c>
      <c r="L9" s="24">
        <v>1</v>
      </c>
    </row>
    <row r="10" spans="1:12" ht="141.75" customHeight="1" x14ac:dyDescent="0.25">
      <c r="A10" s="77">
        <v>48</v>
      </c>
      <c r="B10" s="65" t="s">
        <v>65</v>
      </c>
      <c r="C10" s="28">
        <v>0</v>
      </c>
      <c r="D10" s="26">
        <v>1</v>
      </c>
      <c r="E10" s="18">
        <v>0</v>
      </c>
      <c r="F10" s="27" t="s">
        <v>104</v>
      </c>
      <c r="G10" s="27" t="s">
        <v>124</v>
      </c>
      <c r="H10" s="30" t="s">
        <v>161</v>
      </c>
      <c r="I10" s="86" t="s">
        <v>122</v>
      </c>
      <c r="J10" s="81">
        <v>0</v>
      </c>
      <c r="K10" s="31">
        <v>0</v>
      </c>
      <c r="L10" s="24">
        <v>1</v>
      </c>
    </row>
    <row r="11" spans="1:12" ht="136.5" customHeight="1" x14ac:dyDescent="0.25">
      <c r="A11" s="76">
        <v>49</v>
      </c>
      <c r="B11" s="65" t="s">
        <v>66</v>
      </c>
      <c r="C11" s="28">
        <v>0</v>
      </c>
      <c r="D11" s="26">
        <v>1</v>
      </c>
      <c r="E11" s="3">
        <v>1</v>
      </c>
      <c r="F11" s="27" t="s">
        <v>104</v>
      </c>
      <c r="G11" s="30" t="s">
        <v>125</v>
      </c>
      <c r="H11" s="30" t="s">
        <v>161</v>
      </c>
      <c r="I11" s="86" t="s">
        <v>122</v>
      </c>
      <c r="J11" s="81">
        <v>0</v>
      </c>
      <c r="K11" s="31">
        <v>0</v>
      </c>
      <c r="L11" s="24">
        <v>1</v>
      </c>
    </row>
    <row r="12" spans="1:12" ht="90.75" customHeight="1" x14ac:dyDescent="0.25">
      <c r="A12" s="76">
        <v>50</v>
      </c>
      <c r="B12" s="65" t="s">
        <v>67</v>
      </c>
      <c r="C12" s="28">
        <v>0</v>
      </c>
      <c r="D12" s="26">
        <v>1</v>
      </c>
      <c r="E12" s="18">
        <v>0</v>
      </c>
      <c r="F12" s="27" t="s">
        <v>104</v>
      </c>
      <c r="G12" s="27" t="s">
        <v>126</v>
      </c>
      <c r="H12" s="30" t="s">
        <v>161</v>
      </c>
      <c r="I12" s="86" t="s">
        <v>122</v>
      </c>
      <c r="J12" s="81">
        <v>0</v>
      </c>
      <c r="K12" s="29">
        <v>1</v>
      </c>
      <c r="L12" s="24">
        <v>1</v>
      </c>
    </row>
    <row r="13" spans="1:12" ht="129" customHeight="1" x14ac:dyDescent="0.25">
      <c r="A13" s="76">
        <v>51</v>
      </c>
      <c r="B13" s="65" t="s">
        <v>68</v>
      </c>
      <c r="C13" s="28">
        <v>0</v>
      </c>
      <c r="D13" s="26">
        <v>1</v>
      </c>
      <c r="E13" s="18">
        <v>0</v>
      </c>
      <c r="F13" s="27" t="s">
        <v>104</v>
      </c>
      <c r="G13" s="30" t="s">
        <v>127</v>
      </c>
      <c r="H13" s="30" t="s">
        <v>161</v>
      </c>
      <c r="I13" s="86" t="s">
        <v>122</v>
      </c>
      <c r="J13" s="81">
        <v>0</v>
      </c>
      <c r="K13" s="31">
        <v>0</v>
      </c>
      <c r="L13" s="24">
        <v>1</v>
      </c>
    </row>
    <row r="14" spans="1:12" ht="120.75" customHeight="1" x14ac:dyDescent="0.25">
      <c r="A14" s="76">
        <v>52</v>
      </c>
      <c r="B14" s="65" t="s">
        <v>69</v>
      </c>
      <c r="C14" s="28">
        <v>0</v>
      </c>
      <c r="D14" s="26">
        <v>1</v>
      </c>
      <c r="E14" s="18">
        <v>0</v>
      </c>
      <c r="F14" s="27" t="s">
        <v>104</v>
      </c>
      <c r="G14" s="30" t="s">
        <v>128</v>
      </c>
      <c r="H14" s="30" t="s">
        <v>161</v>
      </c>
      <c r="I14" s="86" t="s">
        <v>122</v>
      </c>
      <c r="J14" s="81">
        <v>0</v>
      </c>
      <c r="K14" s="31">
        <v>0</v>
      </c>
      <c r="L14" s="24">
        <v>1</v>
      </c>
    </row>
    <row r="15" spans="1:12" ht="75.75" customHeight="1" x14ac:dyDescent="0.25">
      <c r="A15" s="76">
        <v>53</v>
      </c>
      <c r="B15" s="65" t="s">
        <v>70</v>
      </c>
      <c r="C15" s="28">
        <v>0</v>
      </c>
      <c r="D15" s="26">
        <v>1</v>
      </c>
      <c r="E15" s="3">
        <v>1</v>
      </c>
      <c r="F15" s="27" t="s">
        <v>104</v>
      </c>
      <c r="G15" s="27" t="s">
        <v>129</v>
      </c>
      <c r="H15" s="30" t="s">
        <v>161</v>
      </c>
      <c r="I15" s="86" t="s">
        <v>122</v>
      </c>
      <c r="J15" s="81">
        <v>0</v>
      </c>
      <c r="K15" s="29">
        <v>1</v>
      </c>
      <c r="L15" s="24">
        <v>1</v>
      </c>
    </row>
    <row r="16" spans="1:12" ht="134.25" customHeight="1" x14ac:dyDescent="0.25">
      <c r="A16" s="76">
        <v>54</v>
      </c>
      <c r="B16" s="65" t="s">
        <v>71</v>
      </c>
      <c r="C16" s="28">
        <v>0</v>
      </c>
      <c r="D16" s="26">
        <v>1</v>
      </c>
      <c r="E16" s="18">
        <v>0</v>
      </c>
      <c r="F16" s="27" t="s">
        <v>104</v>
      </c>
      <c r="G16" s="30" t="s">
        <v>130</v>
      </c>
      <c r="H16" s="30" t="s">
        <v>161</v>
      </c>
      <c r="I16" s="86" t="s">
        <v>122</v>
      </c>
      <c r="J16" s="81">
        <v>0</v>
      </c>
      <c r="K16" s="29">
        <v>1</v>
      </c>
      <c r="L16" s="24">
        <v>1</v>
      </c>
    </row>
    <row r="17" spans="1:12" ht="31.5" x14ac:dyDescent="0.25">
      <c r="A17" s="76">
        <v>55</v>
      </c>
      <c r="B17" s="64" t="s">
        <v>72</v>
      </c>
      <c r="C17" s="59">
        <v>1</v>
      </c>
      <c r="D17" s="32">
        <v>0</v>
      </c>
      <c r="E17" s="3">
        <v>1</v>
      </c>
      <c r="F17" s="33" t="s">
        <v>119</v>
      </c>
      <c r="G17" s="33" t="s">
        <v>165</v>
      </c>
      <c r="H17" s="33" t="s">
        <v>159</v>
      </c>
      <c r="I17" s="48" t="s">
        <v>105</v>
      </c>
      <c r="J17" s="80">
        <v>0</v>
      </c>
      <c r="K17" s="34">
        <v>0</v>
      </c>
      <c r="L17" s="24">
        <v>1</v>
      </c>
    </row>
    <row r="18" spans="1:12" ht="31.5" x14ac:dyDescent="0.25">
      <c r="A18" s="76">
        <v>56</v>
      </c>
      <c r="B18" s="64" t="s">
        <v>73</v>
      </c>
      <c r="C18" s="59">
        <v>1</v>
      </c>
      <c r="D18" s="32">
        <v>0</v>
      </c>
      <c r="E18" s="32">
        <v>0</v>
      </c>
      <c r="F18" s="33" t="s">
        <v>119</v>
      </c>
      <c r="G18" s="33" t="s">
        <v>166</v>
      </c>
      <c r="H18" s="33" t="s">
        <v>161</v>
      </c>
      <c r="I18" s="48" t="s">
        <v>105</v>
      </c>
      <c r="J18" s="80">
        <v>0</v>
      </c>
      <c r="K18" s="34">
        <v>0</v>
      </c>
      <c r="L18" s="24">
        <v>1</v>
      </c>
    </row>
    <row r="19" spans="1:12" ht="31.5" x14ac:dyDescent="0.25">
      <c r="A19" s="76">
        <v>57</v>
      </c>
      <c r="B19" s="64" t="s">
        <v>74</v>
      </c>
      <c r="C19" s="59">
        <v>1</v>
      </c>
      <c r="D19" s="32">
        <v>0</v>
      </c>
      <c r="E19" s="3">
        <v>1</v>
      </c>
      <c r="F19" s="33" t="s">
        <v>119</v>
      </c>
      <c r="G19" s="33" t="s">
        <v>167</v>
      </c>
      <c r="H19" s="33" t="s">
        <v>159</v>
      </c>
      <c r="I19" s="48" t="s">
        <v>147</v>
      </c>
      <c r="J19" s="80">
        <v>0</v>
      </c>
      <c r="K19" s="34">
        <v>0</v>
      </c>
      <c r="L19" s="24">
        <v>1</v>
      </c>
    </row>
    <row r="20" spans="1:12" ht="46.5" customHeight="1" x14ac:dyDescent="0.25">
      <c r="A20" s="76">
        <v>58</v>
      </c>
      <c r="B20" s="64" t="s">
        <v>75</v>
      </c>
      <c r="C20" s="59">
        <v>1</v>
      </c>
      <c r="D20" s="32">
        <v>0</v>
      </c>
      <c r="E20" s="3">
        <v>1</v>
      </c>
      <c r="F20" s="33" t="s">
        <v>119</v>
      </c>
      <c r="G20" s="33" t="s">
        <v>151</v>
      </c>
      <c r="H20" s="33" t="s">
        <v>161</v>
      </c>
      <c r="I20" s="48" t="s">
        <v>105</v>
      </c>
      <c r="J20" s="80">
        <v>0</v>
      </c>
      <c r="K20" s="29">
        <v>1</v>
      </c>
      <c r="L20" s="24">
        <v>1</v>
      </c>
    </row>
    <row r="21" spans="1:12" ht="135.75" customHeight="1" x14ac:dyDescent="0.25">
      <c r="A21" s="76">
        <v>68</v>
      </c>
      <c r="B21" s="87" t="s">
        <v>90</v>
      </c>
      <c r="C21" s="28">
        <v>0</v>
      </c>
      <c r="D21" s="26">
        <v>1</v>
      </c>
      <c r="E21" s="3">
        <v>0</v>
      </c>
      <c r="F21" s="27" t="s">
        <v>104</v>
      </c>
      <c r="G21" s="27" t="s">
        <v>132</v>
      </c>
      <c r="H21" s="30" t="s">
        <v>161</v>
      </c>
      <c r="I21" s="86" t="s">
        <v>122</v>
      </c>
      <c r="J21" s="82">
        <v>0</v>
      </c>
      <c r="K21" s="69">
        <v>0</v>
      </c>
      <c r="L21" s="24">
        <v>1</v>
      </c>
    </row>
    <row r="22" spans="1:12" ht="96" customHeight="1" x14ac:dyDescent="0.25">
      <c r="A22" s="76">
        <v>69</v>
      </c>
      <c r="B22" s="87" t="s">
        <v>91</v>
      </c>
      <c r="C22" s="18">
        <v>0</v>
      </c>
      <c r="D22" s="26">
        <v>1</v>
      </c>
      <c r="E22" s="3">
        <v>0</v>
      </c>
      <c r="F22" s="27" t="s">
        <v>120</v>
      </c>
      <c r="G22" s="27" t="s">
        <v>133</v>
      </c>
      <c r="H22" s="30" t="s">
        <v>161</v>
      </c>
      <c r="I22" s="86" t="s">
        <v>122</v>
      </c>
      <c r="J22" s="82">
        <v>0</v>
      </c>
      <c r="K22" s="69">
        <v>0</v>
      </c>
      <c r="L22" s="24">
        <v>1</v>
      </c>
    </row>
    <row r="23" spans="1:12" ht="135" customHeight="1" x14ac:dyDescent="0.25">
      <c r="A23" s="76">
        <v>70</v>
      </c>
      <c r="B23" s="87" t="s">
        <v>92</v>
      </c>
      <c r="C23" s="28">
        <v>0</v>
      </c>
      <c r="D23" s="26">
        <v>1</v>
      </c>
      <c r="E23" s="3">
        <v>0</v>
      </c>
      <c r="F23" s="27" t="s">
        <v>104</v>
      </c>
      <c r="G23" s="30" t="s">
        <v>134</v>
      </c>
      <c r="H23" s="30" t="s">
        <v>161</v>
      </c>
      <c r="I23" s="86" t="s">
        <v>122</v>
      </c>
      <c r="J23" s="82">
        <v>0</v>
      </c>
      <c r="K23" s="69">
        <v>0</v>
      </c>
      <c r="L23" s="24">
        <v>1</v>
      </c>
    </row>
    <row r="24" spans="1:12" ht="128.25" customHeight="1" x14ac:dyDescent="0.25">
      <c r="A24" s="76">
        <v>71</v>
      </c>
      <c r="B24" s="87" t="s">
        <v>93</v>
      </c>
      <c r="C24" s="28">
        <v>0</v>
      </c>
      <c r="D24" s="26">
        <v>1</v>
      </c>
      <c r="E24" s="3">
        <v>0</v>
      </c>
      <c r="F24" s="27" t="s">
        <v>104</v>
      </c>
      <c r="G24" s="30" t="s">
        <v>135</v>
      </c>
      <c r="H24" s="30" t="s">
        <v>161</v>
      </c>
      <c r="I24" s="86" t="s">
        <v>122</v>
      </c>
      <c r="J24" s="82">
        <v>0</v>
      </c>
      <c r="K24" s="69">
        <v>0</v>
      </c>
      <c r="L24" s="24">
        <v>1</v>
      </c>
    </row>
    <row r="25" spans="1:12" ht="93.75" customHeight="1" x14ac:dyDescent="0.25">
      <c r="A25" s="76">
        <v>72</v>
      </c>
      <c r="B25" s="87" t="s">
        <v>94</v>
      </c>
      <c r="C25" s="28">
        <v>0</v>
      </c>
      <c r="D25" s="26">
        <v>1</v>
      </c>
      <c r="E25" s="3">
        <v>0</v>
      </c>
      <c r="F25" s="27" t="s">
        <v>104</v>
      </c>
      <c r="G25" s="27" t="s">
        <v>136</v>
      </c>
      <c r="H25" s="30" t="s">
        <v>161</v>
      </c>
      <c r="I25" s="86" t="s">
        <v>122</v>
      </c>
      <c r="J25" s="82">
        <v>0</v>
      </c>
      <c r="K25" s="69">
        <v>0</v>
      </c>
      <c r="L25" s="24">
        <v>1</v>
      </c>
    </row>
    <row r="26" spans="1:12" ht="118.5" customHeight="1" x14ac:dyDescent="0.25">
      <c r="A26" s="76">
        <v>73</v>
      </c>
      <c r="B26" s="64" t="s">
        <v>95</v>
      </c>
      <c r="C26" s="28">
        <v>0</v>
      </c>
      <c r="D26" s="26">
        <v>1</v>
      </c>
      <c r="E26" s="56">
        <v>0</v>
      </c>
      <c r="F26" s="27" t="s">
        <v>104</v>
      </c>
      <c r="G26" s="27" t="s">
        <v>137</v>
      </c>
      <c r="H26" s="30" t="s">
        <v>161</v>
      </c>
      <c r="I26" s="86" t="s">
        <v>122</v>
      </c>
      <c r="J26" s="80">
        <v>0</v>
      </c>
      <c r="K26" s="34">
        <v>0</v>
      </c>
      <c r="L26" s="24">
        <v>1</v>
      </c>
    </row>
    <row r="27" spans="1:12" ht="101.25" customHeight="1" x14ac:dyDescent="0.25">
      <c r="A27" s="76">
        <v>74</v>
      </c>
      <c r="B27" s="65" t="s">
        <v>96</v>
      </c>
      <c r="C27" s="56">
        <v>0</v>
      </c>
      <c r="D27" s="26">
        <v>1</v>
      </c>
      <c r="E27" s="18">
        <v>0</v>
      </c>
      <c r="F27" s="27" t="s">
        <v>104</v>
      </c>
      <c r="G27" s="27" t="s">
        <v>138</v>
      </c>
      <c r="H27" s="30" t="s">
        <v>161</v>
      </c>
      <c r="I27" s="86" t="s">
        <v>122</v>
      </c>
      <c r="J27" s="82">
        <v>0</v>
      </c>
      <c r="K27" s="69">
        <v>0</v>
      </c>
      <c r="L27" s="24">
        <v>1</v>
      </c>
    </row>
    <row r="28" spans="1:12" ht="138.75" customHeight="1" x14ac:dyDescent="0.25">
      <c r="A28" s="76">
        <v>75</v>
      </c>
      <c r="B28" s="88" t="s">
        <v>97</v>
      </c>
      <c r="C28" s="28">
        <v>0</v>
      </c>
      <c r="D28" s="57">
        <v>1</v>
      </c>
      <c r="E28" s="19">
        <v>0</v>
      </c>
      <c r="F28" s="27" t="s">
        <v>104</v>
      </c>
      <c r="G28" s="27" t="s">
        <v>139</v>
      </c>
      <c r="H28" s="30" t="s">
        <v>161</v>
      </c>
      <c r="I28" s="86" t="s">
        <v>122</v>
      </c>
      <c r="J28" s="81">
        <v>0</v>
      </c>
      <c r="K28" s="31">
        <v>0</v>
      </c>
      <c r="L28" s="24">
        <v>1</v>
      </c>
    </row>
    <row r="29" spans="1:12" ht="141" customHeight="1" x14ac:dyDescent="0.25">
      <c r="A29" s="76">
        <v>77</v>
      </c>
      <c r="B29" s="87" t="s">
        <v>99</v>
      </c>
      <c r="C29" s="28">
        <v>0</v>
      </c>
      <c r="D29" s="26">
        <v>1</v>
      </c>
      <c r="E29" s="18">
        <v>0</v>
      </c>
      <c r="F29" s="27" t="s">
        <v>104</v>
      </c>
      <c r="G29" s="27" t="s">
        <v>175</v>
      </c>
      <c r="H29" s="30" t="s">
        <v>161</v>
      </c>
      <c r="I29" s="86" t="s">
        <v>122</v>
      </c>
      <c r="J29" s="81">
        <v>0</v>
      </c>
      <c r="K29" s="31">
        <v>0</v>
      </c>
      <c r="L29" s="24">
        <v>1</v>
      </c>
    </row>
    <row r="30" spans="1:12" ht="131.25" customHeight="1" x14ac:dyDescent="0.25">
      <c r="A30" s="76">
        <v>78</v>
      </c>
      <c r="B30" s="87" t="s">
        <v>100</v>
      </c>
      <c r="C30" s="28">
        <v>0</v>
      </c>
      <c r="D30" s="26">
        <v>1</v>
      </c>
      <c r="E30" s="18">
        <v>0</v>
      </c>
      <c r="F30" s="27" t="s">
        <v>104</v>
      </c>
      <c r="G30" s="30" t="s">
        <v>140</v>
      </c>
      <c r="H30" s="30" t="s">
        <v>161</v>
      </c>
      <c r="I30" s="86" t="s">
        <v>122</v>
      </c>
      <c r="J30" s="81">
        <v>0</v>
      </c>
      <c r="K30" s="31">
        <v>0</v>
      </c>
      <c r="L30" s="24">
        <v>1</v>
      </c>
    </row>
    <row r="31" spans="1:12" ht="145.5" customHeight="1" x14ac:dyDescent="0.25">
      <c r="A31" s="76">
        <v>79</v>
      </c>
      <c r="B31" s="87" t="s">
        <v>101</v>
      </c>
      <c r="C31" s="28">
        <v>0</v>
      </c>
      <c r="D31" s="26">
        <v>1</v>
      </c>
      <c r="E31" s="18">
        <v>0</v>
      </c>
      <c r="F31" s="27" t="s">
        <v>104</v>
      </c>
      <c r="G31" s="30" t="s">
        <v>141</v>
      </c>
      <c r="H31" s="30" t="s">
        <v>161</v>
      </c>
      <c r="I31" s="86" t="s">
        <v>122</v>
      </c>
      <c r="J31" s="81">
        <v>0</v>
      </c>
      <c r="K31" s="31">
        <v>0</v>
      </c>
      <c r="L31" s="24">
        <v>1</v>
      </c>
    </row>
    <row r="32" spans="1:12" ht="135" customHeight="1" x14ac:dyDescent="0.25">
      <c r="A32" s="76">
        <v>80</v>
      </c>
      <c r="B32" s="87" t="s">
        <v>102</v>
      </c>
      <c r="C32" s="28">
        <v>1</v>
      </c>
      <c r="D32" s="26">
        <v>0</v>
      </c>
      <c r="E32" s="19">
        <v>0</v>
      </c>
      <c r="F32" s="27" t="s">
        <v>104</v>
      </c>
      <c r="G32" s="30" t="s">
        <v>142</v>
      </c>
      <c r="H32" s="30" t="s">
        <v>161</v>
      </c>
      <c r="I32" s="86" t="s">
        <v>146</v>
      </c>
      <c r="J32" s="81">
        <v>0</v>
      </c>
      <c r="K32" s="31">
        <v>0</v>
      </c>
      <c r="L32" s="24">
        <v>1</v>
      </c>
    </row>
    <row r="33" spans="1:12" ht="62.25" customHeight="1" thickBot="1" x14ac:dyDescent="0.3">
      <c r="A33" s="78">
        <v>81</v>
      </c>
      <c r="B33" s="89" t="s">
        <v>103</v>
      </c>
      <c r="C33" s="90">
        <v>1</v>
      </c>
      <c r="D33" s="36">
        <v>0</v>
      </c>
      <c r="E33" s="36">
        <f>SUM([1]СП!E41:E43)</f>
        <v>0</v>
      </c>
      <c r="F33" s="37" t="s">
        <v>119</v>
      </c>
      <c r="G33" s="37" t="s">
        <v>170</v>
      </c>
      <c r="H33" s="37" t="s">
        <v>172</v>
      </c>
      <c r="I33" s="91" t="s">
        <v>122</v>
      </c>
      <c r="J33" s="83">
        <f>SUM([1]СП!J41:J43)</f>
        <v>0</v>
      </c>
      <c r="K33" s="38">
        <f>SUM([1]СП!K41:K43)</f>
        <v>0</v>
      </c>
      <c r="L33" s="71">
        <v>1</v>
      </c>
    </row>
    <row r="34" spans="1:12" ht="16.5" thickBot="1" x14ac:dyDescent="0.3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70">
        <f>SUM(L6:L33)</f>
        <v>27</v>
      </c>
    </row>
  </sheetData>
  <mergeCells count="7">
    <mergeCell ref="A2:L3"/>
    <mergeCell ref="L4:L5"/>
    <mergeCell ref="A4:A5"/>
    <mergeCell ref="B4:B5"/>
    <mergeCell ref="C4:E4"/>
    <mergeCell ref="G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Махачкала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Нурмагомедова</cp:lastModifiedBy>
  <dcterms:created xsi:type="dcterms:W3CDTF">2020-02-26T14:39:19Z</dcterms:created>
  <dcterms:modified xsi:type="dcterms:W3CDTF">2020-08-10T14:12:48Z</dcterms:modified>
</cp:coreProperties>
</file>